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chule_März_2020\Personalvertretung\Personalvertretung Schule\Besoldung\Gehaltstabellen 2026\"/>
    </mc:Choice>
  </mc:AlternateContent>
  <xr:revisionPtr revIDLastSave="0" documentId="8_{A1353B0C-AF44-43AD-BCD5-A8D3F15312CF}" xr6:coauthVersionLast="47" xr6:coauthVersionMax="47" xr10:uidLastSave="{00000000-0000-0000-0000-000000000000}"/>
  <bookViews>
    <workbookView xWindow="-120" yWindow="-120" windowWidth="29040" windowHeight="15720" xr2:uid="{1A80FA45-A541-4370-99A4-9781ED8E4524}"/>
  </bookViews>
  <sheets>
    <sheet name="Tabelle1" sheetId="1" r:id="rId1"/>
  </sheets>
  <externalReferences>
    <externalReference r:id="rId2"/>
  </externalReferences>
  <definedNames>
    <definedName name="_xlnm.Print_Area" localSheetId="0">Tabelle1!$A$1:$O$73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1" i="1" l="1"/>
  <c r="L67" i="1"/>
  <c r="L66" i="1"/>
  <c r="F67" i="1"/>
  <c r="F66" i="1"/>
  <c r="L62" i="1"/>
  <c r="L61" i="1"/>
  <c r="F62" i="1"/>
  <c r="M55" i="1"/>
  <c r="K55" i="1"/>
  <c r="I55" i="1"/>
  <c r="G55" i="1"/>
  <c r="E55" i="1"/>
  <c r="C55" i="1"/>
  <c r="M54" i="1"/>
  <c r="K54" i="1"/>
  <c r="I54" i="1"/>
  <c r="G54" i="1"/>
  <c r="E54" i="1"/>
  <c r="C54" i="1"/>
  <c r="M53" i="1"/>
  <c r="K53" i="1"/>
  <c r="I53" i="1"/>
  <c r="G53" i="1"/>
  <c r="E53" i="1"/>
  <c r="C53" i="1"/>
  <c r="M52" i="1"/>
  <c r="K52" i="1"/>
  <c r="I52" i="1"/>
  <c r="G52" i="1"/>
  <c r="E52" i="1"/>
  <c r="C52" i="1"/>
  <c r="M51" i="1"/>
  <c r="K51" i="1"/>
  <c r="I51" i="1"/>
  <c r="G51" i="1"/>
  <c r="E51" i="1"/>
  <c r="C51" i="1"/>
  <c r="L39" i="1"/>
  <c r="M33" i="1"/>
  <c r="G39" i="1"/>
  <c r="G38" i="1"/>
  <c r="G37" i="1"/>
  <c r="G36" i="1"/>
  <c r="G35" i="1"/>
  <c r="G34" i="1"/>
  <c r="G33" i="1"/>
  <c r="M29" i="1"/>
  <c r="L29" i="1"/>
  <c r="M28" i="1"/>
  <c r="L28" i="1"/>
  <c r="K28" i="1"/>
  <c r="J28" i="1"/>
  <c r="I28" i="1"/>
  <c r="M27" i="1"/>
  <c r="L27" i="1"/>
  <c r="K27" i="1"/>
  <c r="J27" i="1"/>
  <c r="I27" i="1"/>
  <c r="M26" i="1"/>
  <c r="L26" i="1"/>
  <c r="K26" i="1"/>
  <c r="J26" i="1"/>
  <c r="I26" i="1"/>
  <c r="M25" i="1"/>
  <c r="L25" i="1"/>
  <c r="K25" i="1"/>
  <c r="J25" i="1"/>
  <c r="I25" i="1"/>
  <c r="M24" i="1"/>
  <c r="L24" i="1"/>
  <c r="K24" i="1"/>
  <c r="J24" i="1"/>
  <c r="I24" i="1"/>
  <c r="M23" i="1"/>
  <c r="L23" i="1"/>
  <c r="K23" i="1"/>
  <c r="J23" i="1"/>
  <c r="I23" i="1"/>
  <c r="M22" i="1"/>
  <c r="L22" i="1"/>
  <c r="K22" i="1"/>
  <c r="J22" i="1"/>
  <c r="I22" i="1"/>
  <c r="M21" i="1"/>
  <c r="L21" i="1"/>
  <c r="K21" i="1"/>
  <c r="J21" i="1"/>
  <c r="I21" i="1"/>
  <c r="M20" i="1"/>
  <c r="L20" i="1"/>
  <c r="K20" i="1"/>
  <c r="J20" i="1"/>
  <c r="I20" i="1"/>
  <c r="M19" i="1"/>
  <c r="L19" i="1"/>
  <c r="K19" i="1"/>
  <c r="J19" i="1"/>
  <c r="I19" i="1"/>
  <c r="M18" i="1"/>
  <c r="L18" i="1"/>
  <c r="K18" i="1"/>
  <c r="J18" i="1"/>
  <c r="I18" i="1"/>
  <c r="M17" i="1"/>
  <c r="L17" i="1"/>
  <c r="K17" i="1"/>
  <c r="J17" i="1"/>
  <c r="I17" i="1"/>
  <c r="M16" i="1"/>
  <c r="L16" i="1"/>
  <c r="K16" i="1"/>
  <c r="J16" i="1"/>
  <c r="I16" i="1"/>
  <c r="M15" i="1"/>
  <c r="L15" i="1"/>
  <c r="K15" i="1"/>
  <c r="J15" i="1"/>
  <c r="I15" i="1"/>
  <c r="M14" i="1"/>
  <c r="L14" i="1"/>
  <c r="K14" i="1"/>
  <c r="J14" i="1"/>
  <c r="I14" i="1"/>
  <c r="M13" i="1"/>
  <c r="L13" i="1"/>
  <c r="K13" i="1"/>
  <c r="J13" i="1"/>
  <c r="I13" i="1"/>
  <c r="M12" i="1"/>
  <c r="L12" i="1"/>
  <c r="K12" i="1"/>
  <c r="J12" i="1"/>
  <c r="I12" i="1"/>
  <c r="M11" i="1"/>
  <c r="L11" i="1"/>
  <c r="K11" i="1"/>
  <c r="J11" i="1"/>
  <c r="I11" i="1"/>
  <c r="G29" i="1"/>
  <c r="F29" i="1"/>
  <c r="E29" i="1"/>
  <c r="D29" i="1"/>
  <c r="C29" i="1"/>
  <c r="G28" i="1"/>
  <c r="F28" i="1"/>
  <c r="E28" i="1"/>
  <c r="D28" i="1"/>
  <c r="C28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G22" i="1"/>
  <c r="F22" i="1"/>
  <c r="E22" i="1"/>
  <c r="D22" i="1"/>
  <c r="C22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11" i="1"/>
  <c r="F11" i="1"/>
  <c r="E11" i="1"/>
  <c r="D11" i="1"/>
  <c r="C11" i="1"/>
</calcChain>
</file>

<file path=xl/sharedStrings.xml><?xml version="1.0" encoding="utf-8"?>
<sst xmlns="http://schemas.openxmlformats.org/spreadsheetml/2006/main" count="89" uniqueCount="77">
  <si>
    <t>Stufe</t>
  </si>
  <si>
    <t>L 3</t>
  </si>
  <si>
    <t>L 2b 1</t>
  </si>
  <si>
    <t>L 2a 1</t>
  </si>
  <si>
    <t>L 2a 2</t>
  </si>
  <si>
    <t>L 1</t>
  </si>
  <si>
    <t>-</t>
  </si>
  <si>
    <t>daz</t>
  </si>
  <si>
    <t>DAZ</t>
  </si>
  <si>
    <t>l 1</t>
  </si>
  <si>
    <t>l 2a 2</t>
  </si>
  <si>
    <t>l 2a 1</t>
  </si>
  <si>
    <t>l 2b 1</t>
  </si>
  <si>
    <t>l 3</t>
  </si>
  <si>
    <t>PÄDAGOGISCHER DIENST (Dienstrecht neu)</t>
  </si>
  <si>
    <t>pd</t>
  </si>
  <si>
    <t>Verweildauer in Jahren</t>
  </si>
  <si>
    <t>VERTRAGSLEHRPERSONEN II L</t>
  </si>
  <si>
    <t>I 1</t>
  </si>
  <si>
    <t>I 2a2</t>
  </si>
  <si>
    <t>I 2a1</t>
  </si>
  <si>
    <t>I 2b1</t>
  </si>
  <si>
    <t>Euro je Jahreswochenstunde</t>
  </si>
  <si>
    <t>FÄCHERVERGÜTUNG</t>
  </si>
  <si>
    <t>je Wochenstunde im pd</t>
  </si>
  <si>
    <t xml:space="preserve">Fächervergütung A </t>
  </si>
  <si>
    <t>(LVG1)</t>
  </si>
  <si>
    <t xml:space="preserve">Fächervergütung B </t>
  </si>
  <si>
    <t>(LVG2 und LVG5)</t>
  </si>
  <si>
    <t>Vertretungsstunden</t>
  </si>
  <si>
    <t>L1</t>
  </si>
  <si>
    <t>L2 /L3</t>
  </si>
  <si>
    <t>ABGELTUNG für NEBENLEISTUNGEN (§ 61e GG; Dienstrecht alt)</t>
  </si>
  <si>
    <t>Zulage für</t>
  </si>
  <si>
    <t>Berufsschulen</t>
  </si>
  <si>
    <t>Fachschulen</t>
  </si>
  <si>
    <t>Kustodiat</t>
  </si>
  <si>
    <t>---</t>
  </si>
  <si>
    <t>L2 / L3</t>
  </si>
  <si>
    <t>Lehrwerkstätte</t>
  </si>
  <si>
    <t>Klassenvorstand</t>
  </si>
  <si>
    <t>LEITERZULAGE (Dienstrecht alt) abhängig vom Besoldungsdienstalter</t>
  </si>
  <si>
    <t>L 1  in der Dienstzulagenstufe</t>
  </si>
  <si>
    <t xml:space="preserve">      L2a2  in der Dienstzulagenstufe</t>
  </si>
  <si>
    <t>I + 15%</t>
  </si>
  <si>
    <t>I+7,5%</t>
  </si>
  <si>
    <t>I</t>
  </si>
  <si>
    <t>II</t>
  </si>
  <si>
    <t>III</t>
  </si>
  <si>
    <t>Erhöhung</t>
  </si>
  <si>
    <t>(ab 6 Jahren +15%; ab 10 J. +25%; ab 14 J. +40%)</t>
  </si>
  <si>
    <t>(ab 8 Jahren +15%; ab 12 J. +25%; ab 16 J. +40%)</t>
  </si>
  <si>
    <t>DR „alt“ (§ 114a LLDG)</t>
  </si>
  <si>
    <t>DR „Neu“ (§ 22 LLVG)</t>
  </si>
  <si>
    <t>Minderung UV bis 5 WE</t>
  </si>
  <si>
    <t>Minderung UV  bis 6 WStd.</t>
  </si>
  <si>
    <t>Minderung UV über 5 WE</t>
  </si>
  <si>
    <t>Minderung über 6 WStd.</t>
  </si>
  <si>
    <t>DR „alt“ (§ 114b LLDG)</t>
  </si>
  <si>
    <t>DR „Neu“ (§ 20 LLVG)</t>
  </si>
  <si>
    <t>Minderung UV 10 WE</t>
  </si>
  <si>
    <t>Minderung UV 12 WStd.</t>
  </si>
  <si>
    <t>Minderung UV 15 WE</t>
  </si>
  <si>
    <t>Minderung UV 18 WStd.</t>
  </si>
  <si>
    <t>Entlohnungs-gruppe</t>
  </si>
  <si>
    <t>Zulagen-
gruppe</t>
  </si>
  <si>
    <r>
      <t>DIENSTZULAGE für ABTEILUNGSVORSTEHUNG</t>
    </r>
    <r>
      <rPr>
        <sz val="10"/>
        <color rgb="FF000000"/>
        <rFont val="Arial"/>
        <family val="2"/>
      </rPr>
      <t xml:space="preserve"> </t>
    </r>
  </si>
  <si>
    <r>
      <t>DIENSTZULAGE für verwaltungsmässige Unterstützung und Vertretung der Schulleitung</t>
    </r>
    <r>
      <rPr>
        <sz val="10"/>
        <color rgb="FF000000"/>
        <rFont val="Arial"/>
        <family val="2"/>
      </rPr>
      <t xml:space="preserve"> </t>
    </r>
  </si>
  <si>
    <t>nach 21 J. &amp; 6 Mon.</t>
  </si>
  <si>
    <t>nach 13. J &amp; 6 Mon.</t>
  </si>
  <si>
    <t>Kustodiat
Abs. 2 Z 2  Abs. 2 Z 3</t>
  </si>
  <si>
    <r>
      <rPr>
        <sz val="7"/>
        <color rgb="FF000000"/>
        <rFont val="Arial"/>
        <family val="2"/>
      </rPr>
      <t>nach 13 J. &amp; 6 Mon</t>
    </r>
    <r>
      <rPr>
        <sz val="10"/>
        <color rgb="FF000000"/>
        <rFont val="Arial"/>
        <family val="2"/>
      </rPr>
      <t>.</t>
    </r>
  </si>
  <si>
    <t>Für VertragslehrerInnen in der Funktion Leitung werden die Beträge um 5 % erhöht.</t>
  </si>
  <si>
    <t>PRAGMATISIERTE LEHRER:INNEN</t>
  </si>
  <si>
    <t>VERTRAGSLEHRER:INNEN</t>
  </si>
  <si>
    <t>2 204,6 (LVG III = 1,050 WE)</t>
  </si>
  <si>
    <t>Bezüge der LandwirtschaftslehrerInnen ab 1. Juli 2026 - 31. Juli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</si>
</sst>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7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6" fillId="0" borderId="20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34" xfId="0" applyNumberFormat="1" applyFont="1" applyBorder="1" applyAlignment="1">
      <alignment horizontal="center" vertical="center" wrapText="1"/>
    </xf>
    <xf numFmtId="164" fontId="6" fillId="0" borderId="36" xfId="0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164" fontId="6" fillId="0" borderId="37" xfId="0" applyNumberFormat="1" applyFont="1" applyBorder="1" applyAlignment="1">
      <alignment horizontal="center" vertical="center" wrapText="1"/>
    </xf>
    <xf numFmtId="164" fontId="6" fillId="0" borderId="32" xfId="0" applyNumberFormat="1" applyFont="1" applyBorder="1" applyAlignment="1">
      <alignment horizontal="center" vertical="center" wrapText="1"/>
    </xf>
    <xf numFmtId="165" fontId="6" fillId="0" borderId="25" xfId="0" applyNumberFormat="1" applyFont="1" applyBorder="1" applyAlignment="1">
      <alignment horizontal="center" vertical="center" wrapText="1"/>
    </xf>
    <xf numFmtId="165" fontId="6" fillId="0" borderId="4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justify" vertical="center" wrapText="1"/>
    </xf>
    <xf numFmtId="0" fontId="6" fillId="0" borderId="45" xfId="0" applyFont="1" applyBorder="1" applyAlignment="1">
      <alignment horizontal="justify" vertical="center" wrapText="1"/>
    </xf>
    <xf numFmtId="0" fontId="6" fillId="0" borderId="43" xfId="0" applyFont="1" applyBorder="1" applyAlignment="1">
      <alignment horizontal="justify" vertical="center" wrapText="1"/>
    </xf>
    <xf numFmtId="0" fontId="6" fillId="0" borderId="4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46" xfId="0" applyFont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33" xfId="0" applyNumberFormat="1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5" fontId="6" fillId="7" borderId="48" xfId="0" applyNumberFormat="1" applyFont="1" applyFill="1" applyBorder="1" applyAlignment="1">
      <alignment horizontal="center" vertical="center" wrapText="1"/>
    </xf>
    <xf numFmtId="165" fontId="6" fillId="7" borderId="38" xfId="0" applyNumberFormat="1" applyFont="1" applyFill="1" applyBorder="1" applyAlignment="1">
      <alignment horizontal="center" vertical="center" wrapText="1"/>
    </xf>
    <xf numFmtId="165" fontId="6" fillId="7" borderId="47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64" fontId="6" fillId="0" borderId="34" xfId="0" applyNumberFormat="1" applyFont="1" applyBorder="1" applyAlignment="1">
      <alignment horizontal="center" vertical="center" wrapText="1"/>
    </xf>
    <xf numFmtId="164" fontId="6" fillId="0" borderId="35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0" borderId="33" xfId="0" applyNumberFormat="1" applyFont="1" applyFill="1" applyBorder="1" applyAlignment="1">
      <alignment horizontal="center" vertical="center" wrapText="1"/>
    </xf>
    <xf numFmtId="165" fontId="6" fillId="0" borderId="17" xfId="0" applyNumberFormat="1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165" fontId="3" fillId="4" borderId="34" xfId="0" applyNumberFormat="1" applyFont="1" applyFill="1" applyBorder="1" applyAlignment="1">
      <alignment horizontal="center" vertical="center" wrapText="1"/>
    </xf>
    <xf numFmtId="165" fontId="3" fillId="4" borderId="35" xfId="0" applyNumberFormat="1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3" fillId="4" borderId="11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165" fontId="3" fillId="4" borderId="36" xfId="0" applyNumberFormat="1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0" borderId="34" xfId="0" applyNumberFormat="1" applyFont="1" applyFill="1" applyBorder="1" applyAlignment="1">
      <alignment horizontal="center" vertical="center" wrapText="1"/>
    </xf>
    <xf numFmtId="165" fontId="3" fillId="0" borderId="3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4</xdr:col>
      <xdr:colOff>506192</xdr:colOff>
      <xdr:row>4</xdr:row>
      <xdr:rowOff>66675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6F01F1D-6993-2859-8147-73721929CE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41" t="17308"/>
        <a:stretch/>
      </xdr:blipFill>
      <xdr:spPr>
        <a:xfrm>
          <a:off x="314325" y="85725"/>
          <a:ext cx="2563592" cy="819150"/>
        </a:xfrm>
        <a:prstGeom prst="rect">
          <a:avLst/>
        </a:prstGeom>
      </xdr:spPr>
    </xdr:pic>
    <xdr:clientData/>
  </xdr:twoCellAnchor>
  <xdr:twoCellAnchor editAs="oneCell">
    <xdr:from>
      <xdr:col>10</xdr:col>
      <xdr:colOff>485775</xdr:colOff>
      <xdr:row>0</xdr:row>
      <xdr:rowOff>19050</xdr:rowOff>
    </xdr:from>
    <xdr:to>
      <xdr:col>14</xdr:col>
      <xdr:colOff>127037</xdr:colOff>
      <xdr:row>4</xdr:row>
      <xdr:rowOff>76200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552B10D-5B84-341F-2C9E-B5D8E8483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19050"/>
          <a:ext cx="1736762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71</xdr:row>
      <xdr:rowOff>28576</xdr:rowOff>
    </xdr:from>
    <xdr:to>
      <xdr:col>10</xdr:col>
      <xdr:colOff>610450</xdr:colOff>
      <xdr:row>73</xdr:row>
      <xdr:rowOff>133350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1D742F7-A88D-F0DD-CB3F-0438AF517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700" y="12030076"/>
          <a:ext cx="5163400" cy="485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02KoblischkeM\AppData\Local\Microsoft\Windows\INetCache\Content.Outlook\QVG4FG10\LWL%20Gehaltstabelle%202026.xlsx" TargetMode="External"/><Relationship Id="rId1" Type="http://schemas.openxmlformats.org/officeDocument/2006/relationships/externalLinkPath" Target="file:///C:\Users\02KoblischkeM\AppData\Local\Microsoft\Windows\INetCache\Content.Outlook\QVG4FG10\LWL%20Gehaltstabell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le1"/>
      <sheetName val="Tabelle2"/>
    </sheetNames>
    <sheetDataSet>
      <sheetData sheetId="0">
        <row r="10">
          <cell r="B10">
            <v>2315</v>
          </cell>
          <cell r="C10">
            <v>2522</v>
          </cell>
          <cell r="D10">
            <v>2768.9</v>
          </cell>
          <cell r="E10">
            <v>2941.7</v>
          </cell>
          <cell r="F10">
            <v>3296.8</v>
          </cell>
          <cell r="H10">
            <v>3364.6</v>
          </cell>
          <cell r="I10">
            <v>3061</v>
          </cell>
          <cell r="J10">
            <v>2868.9</v>
          </cell>
          <cell r="K10">
            <v>2599.1999999999998</v>
          </cell>
          <cell r="L10">
            <v>2364.3000000000002</v>
          </cell>
        </row>
        <row r="11">
          <cell r="B11">
            <v>2343</v>
          </cell>
          <cell r="C11">
            <v>2559.8000000000002</v>
          </cell>
          <cell r="D11">
            <v>2838.5</v>
          </cell>
          <cell r="E11">
            <v>3024.8</v>
          </cell>
          <cell r="F11">
            <v>3414.9</v>
          </cell>
          <cell r="H11">
            <v>3470.4</v>
          </cell>
          <cell r="I11">
            <v>3148.5</v>
          </cell>
          <cell r="J11">
            <v>2947.2</v>
          </cell>
          <cell r="K11">
            <v>2640.8</v>
          </cell>
          <cell r="L11">
            <v>2396.6</v>
          </cell>
        </row>
        <row r="12">
          <cell r="B12">
            <v>2370</v>
          </cell>
          <cell r="C12">
            <v>2599.1999999999998</v>
          </cell>
          <cell r="D12">
            <v>2912.4</v>
          </cell>
          <cell r="E12">
            <v>3108.1</v>
          </cell>
          <cell r="F12">
            <v>3592.6</v>
          </cell>
          <cell r="H12">
            <v>3614.6</v>
          </cell>
          <cell r="I12">
            <v>3233</v>
          </cell>
          <cell r="J12">
            <v>3027.6</v>
          </cell>
          <cell r="K12">
            <v>2684.2</v>
          </cell>
          <cell r="L12">
            <v>2428.4</v>
          </cell>
        </row>
        <row r="13">
          <cell r="B13">
            <v>2400.3000000000002</v>
          </cell>
          <cell r="C13">
            <v>2639.7</v>
          </cell>
          <cell r="D13">
            <v>3009.7</v>
          </cell>
          <cell r="E13">
            <v>3211</v>
          </cell>
          <cell r="F13">
            <v>3846.4</v>
          </cell>
          <cell r="H13">
            <v>3861.6</v>
          </cell>
          <cell r="I13">
            <v>3341.3</v>
          </cell>
          <cell r="J13">
            <v>3127.6</v>
          </cell>
          <cell r="K13">
            <v>2729.6</v>
          </cell>
          <cell r="L13">
            <v>2461.1</v>
          </cell>
        </row>
        <row r="14">
          <cell r="B14">
            <v>2436.9</v>
          </cell>
          <cell r="C14">
            <v>2733.5</v>
          </cell>
          <cell r="D14">
            <v>3166.4</v>
          </cell>
          <cell r="E14">
            <v>3387</v>
          </cell>
          <cell r="F14">
            <v>4101.6000000000004</v>
          </cell>
          <cell r="H14">
            <v>4119.7</v>
          </cell>
          <cell r="I14">
            <v>3524.6</v>
          </cell>
          <cell r="J14">
            <v>3291.2</v>
          </cell>
          <cell r="K14">
            <v>2828.3</v>
          </cell>
          <cell r="L14">
            <v>2505.4</v>
          </cell>
        </row>
        <row r="15">
          <cell r="B15">
            <v>2499.1</v>
          </cell>
          <cell r="C15">
            <v>2846</v>
          </cell>
          <cell r="D15">
            <v>3328.8</v>
          </cell>
          <cell r="E15">
            <v>3586.9</v>
          </cell>
          <cell r="F15">
            <v>4358.3</v>
          </cell>
          <cell r="H15">
            <v>4375.2</v>
          </cell>
          <cell r="I15">
            <v>3732.6</v>
          </cell>
          <cell r="J15">
            <v>3459.1</v>
          </cell>
          <cell r="K15">
            <v>2955.5</v>
          </cell>
          <cell r="L15">
            <v>2572.6</v>
          </cell>
        </row>
        <row r="16">
          <cell r="B16">
            <v>2575</v>
          </cell>
          <cell r="C16">
            <v>2966.4</v>
          </cell>
          <cell r="D16">
            <v>3495.3</v>
          </cell>
          <cell r="E16">
            <v>3795</v>
          </cell>
          <cell r="F16">
            <v>4613.7</v>
          </cell>
          <cell r="H16">
            <v>4626.2</v>
          </cell>
          <cell r="I16">
            <v>3950.7</v>
          </cell>
          <cell r="J16">
            <v>3634</v>
          </cell>
          <cell r="K16">
            <v>3087.5</v>
          </cell>
          <cell r="L16">
            <v>2656.1</v>
          </cell>
        </row>
        <row r="17">
          <cell r="B17">
            <v>2654.9</v>
          </cell>
          <cell r="C17">
            <v>3092.7</v>
          </cell>
          <cell r="D17">
            <v>3680</v>
          </cell>
          <cell r="E17">
            <v>4026.6</v>
          </cell>
          <cell r="F17">
            <v>4870.3999999999996</v>
          </cell>
          <cell r="H17">
            <v>4885.8999999999996</v>
          </cell>
          <cell r="I17">
            <v>4190.5</v>
          </cell>
          <cell r="J17">
            <v>3824.1</v>
          </cell>
          <cell r="K17">
            <v>3216.2</v>
          </cell>
          <cell r="L17">
            <v>2744.7</v>
          </cell>
        </row>
        <row r="18">
          <cell r="B18">
            <v>2739.7</v>
          </cell>
          <cell r="C18">
            <v>3216.2</v>
          </cell>
          <cell r="D18">
            <v>3865.7</v>
          </cell>
          <cell r="E18">
            <v>4257.3</v>
          </cell>
          <cell r="F18">
            <v>5128.5</v>
          </cell>
          <cell r="H18">
            <v>5145.2</v>
          </cell>
          <cell r="I18">
            <v>4432.1000000000004</v>
          </cell>
          <cell r="J18">
            <v>4016.8</v>
          </cell>
          <cell r="K18">
            <v>3346.7</v>
          </cell>
          <cell r="L18">
            <v>2837.1</v>
          </cell>
        </row>
        <row r="19">
          <cell r="B19">
            <v>2827.2</v>
          </cell>
          <cell r="C19">
            <v>3342.5</v>
          </cell>
          <cell r="D19">
            <v>4048.9</v>
          </cell>
          <cell r="E19">
            <v>4489</v>
          </cell>
          <cell r="F19">
            <v>5386.8</v>
          </cell>
          <cell r="H19">
            <v>5386.8</v>
          </cell>
          <cell r="I19">
            <v>4676.3</v>
          </cell>
          <cell r="J19">
            <v>4212.8999999999996</v>
          </cell>
          <cell r="K19">
            <v>3478.8</v>
          </cell>
          <cell r="L19">
            <v>2933.4</v>
          </cell>
        </row>
        <row r="20">
          <cell r="B20">
            <v>2919.2</v>
          </cell>
          <cell r="C20">
            <v>3502.3</v>
          </cell>
          <cell r="D20">
            <v>4233.7</v>
          </cell>
          <cell r="E20">
            <v>4720.5</v>
          </cell>
          <cell r="F20">
            <v>5643.4</v>
          </cell>
          <cell r="H20">
            <v>5643.4</v>
          </cell>
          <cell r="I20">
            <v>4920.5</v>
          </cell>
          <cell r="J20">
            <v>4405.6000000000004</v>
          </cell>
          <cell r="K20">
            <v>3643.6</v>
          </cell>
          <cell r="L20">
            <v>3034.4</v>
          </cell>
        </row>
        <row r="21">
          <cell r="B21">
            <v>3015.1</v>
          </cell>
          <cell r="C21">
            <v>3673</v>
          </cell>
          <cell r="D21">
            <v>4418.1000000000004</v>
          </cell>
          <cell r="E21">
            <v>4953.8</v>
          </cell>
          <cell r="F21">
            <v>5900.2</v>
          </cell>
          <cell r="H21">
            <v>5900.2</v>
          </cell>
          <cell r="I21">
            <v>5164.8</v>
          </cell>
          <cell r="J21">
            <v>4601.3</v>
          </cell>
          <cell r="K21">
            <v>3822.8</v>
          </cell>
          <cell r="L21">
            <v>3134.5</v>
          </cell>
        </row>
        <row r="22">
          <cell r="B22">
            <v>3110.8</v>
          </cell>
          <cell r="C22">
            <v>3843.6</v>
          </cell>
          <cell r="D22">
            <v>4604.2</v>
          </cell>
          <cell r="E22">
            <v>5188.3999999999996</v>
          </cell>
          <cell r="F22">
            <v>6158.4</v>
          </cell>
          <cell r="H22">
            <v>6158.4</v>
          </cell>
          <cell r="I22">
            <v>5408.9</v>
          </cell>
          <cell r="J22">
            <v>4796.8</v>
          </cell>
          <cell r="K22">
            <v>4001.9</v>
          </cell>
          <cell r="L22">
            <v>3237.2</v>
          </cell>
        </row>
        <row r="23">
          <cell r="B23">
            <v>3227.3</v>
          </cell>
          <cell r="C23">
            <v>4014.2</v>
          </cell>
          <cell r="D23">
            <v>4784.3999999999996</v>
          </cell>
          <cell r="E23">
            <v>5414.6</v>
          </cell>
          <cell r="F23">
            <v>6415.1</v>
          </cell>
          <cell r="H23">
            <v>6413.6</v>
          </cell>
          <cell r="I23">
            <v>5646.2</v>
          </cell>
          <cell r="J23">
            <v>4987.1000000000004</v>
          </cell>
          <cell r="K23">
            <v>4179.3</v>
          </cell>
          <cell r="L23">
            <v>3358</v>
          </cell>
        </row>
        <row r="24">
          <cell r="B24">
            <v>3359.3</v>
          </cell>
          <cell r="C24">
            <v>4172.6000000000004</v>
          </cell>
          <cell r="D24">
            <v>4951</v>
          </cell>
          <cell r="E24">
            <v>5625.5</v>
          </cell>
          <cell r="F24">
            <v>6699.6</v>
          </cell>
          <cell r="H24">
            <v>6682.8</v>
          </cell>
          <cell r="I24">
            <v>5867.1</v>
          </cell>
          <cell r="J24">
            <v>5160.6000000000004</v>
          </cell>
          <cell r="K24">
            <v>4344.6000000000004</v>
          </cell>
          <cell r="L24">
            <v>3496.7</v>
          </cell>
        </row>
        <row r="25">
          <cell r="B25">
            <v>3492.5</v>
          </cell>
          <cell r="C25">
            <v>4327.8999999999996</v>
          </cell>
          <cell r="D25">
            <v>5080.2</v>
          </cell>
          <cell r="E25">
            <v>5787.9</v>
          </cell>
          <cell r="F25">
            <v>6966</v>
          </cell>
          <cell r="H25">
            <v>6927.3</v>
          </cell>
          <cell r="I25">
            <v>6100</v>
          </cell>
          <cell r="J25">
            <v>5343.9</v>
          </cell>
          <cell r="K25">
            <v>4507</v>
          </cell>
          <cell r="L25">
            <v>3635.2</v>
          </cell>
        </row>
        <row r="26">
          <cell r="B26">
            <v>3559.3</v>
          </cell>
          <cell r="C26">
            <v>4368.1000000000004</v>
          </cell>
          <cell r="H26">
            <v>7048</v>
          </cell>
          <cell r="I26">
            <v>6335.9</v>
          </cell>
          <cell r="J26">
            <v>5532.6</v>
          </cell>
          <cell r="K26">
            <v>4681.8</v>
          </cell>
          <cell r="L26">
            <v>3771.5</v>
          </cell>
        </row>
        <row r="27">
          <cell r="B27">
            <v>100.7</v>
          </cell>
          <cell r="C27">
            <v>180.4</v>
          </cell>
          <cell r="D27">
            <v>64.2</v>
          </cell>
          <cell r="E27">
            <v>82.6</v>
          </cell>
          <cell r="F27">
            <v>135.80000000000001</v>
          </cell>
          <cell r="H27">
            <v>7413.9</v>
          </cell>
          <cell r="I27">
            <v>6505.1</v>
          </cell>
          <cell r="J27">
            <v>5665.9</v>
          </cell>
          <cell r="K27">
            <v>4848.3999999999996</v>
          </cell>
          <cell r="L27">
            <v>3910.2</v>
          </cell>
        </row>
        <row r="28">
          <cell r="B28">
            <v>201.4</v>
          </cell>
          <cell r="C28">
            <v>239.1</v>
          </cell>
          <cell r="D28">
            <v>260</v>
          </cell>
          <cell r="E28">
            <v>328.6</v>
          </cell>
          <cell r="F28">
            <v>541.20000000000005</v>
          </cell>
          <cell r="K28">
            <v>4887.2</v>
          </cell>
          <cell r="L28">
            <v>3979.7</v>
          </cell>
        </row>
        <row r="32">
          <cell r="F32">
            <v>3520.2</v>
          </cell>
          <cell r="L32">
            <v>44.7</v>
          </cell>
        </row>
        <row r="33">
          <cell r="F33">
            <v>4006</v>
          </cell>
        </row>
        <row r="34">
          <cell r="F34">
            <v>4492.8999999999996</v>
          </cell>
        </row>
        <row r="35">
          <cell r="F35">
            <v>4980</v>
          </cell>
        </row>
        <row r="36">
          <cell r="F36">
            <v>5467.2</v>
          </cell>
        </row>
        <row r="37">
          <cell r="F37">
            <v>5954.4</v>
          </cell>
        </row>
        <row r="38">
          <cell r="F38">
            <v>6255.2</v>
          </cell>
          <cell r="K38">
            <v>41.9</v>
          </cell>
        </row>
        <row r="50">
          <cell r="B50">
            <v>1254.5</v>
          </cell>
          <cell r="D50">
            <v>1339.5</v>
          </cell>
          <cell r="F50">
            <v>1421.4</v>
          </cell>
          <cell r="H50">
            <v>920</v>
          </cell>
          <cell r="J50">
            <v>982.6</v>
          </cell>
          <cell r="L50">
            <v>1043.5999999999999</v>
          </cell>
        </row>
        <row r="51">
          <cell r="B51">
            <v>1172.7</v>
          </cell>
          <cell r="D51">
            <v>1252.2</v>
          </cell>
          <cell r="F51">
            <v>1328.7</v>
          </cell>
          <cell r="H51">
            <v>860</v>
          </cell>
          <cell r="J51">
            <v>918.5</v>
          </cell>
          <cell r="L51">
            <v>975.6</v>
          </cell>
        </row>
        <row r="52">
          <cell r="B52">
            <v>1090.9000000000001</v>
          </cell>
          <cell r="D52">
            <v>1164.8</v>
          </cell>
          <cell r="F52">
            <v>1236</v>
          </cell>
          <cell r="H52">
            <v>800</v>
          </cell>
          <cell r="J52">
            <v>854.4</v>
          </cell>
          <cell r="L52">
            <v>907.5</v>
          </cell>
        </row>
        <row r="53">
          <cell r="B53">
            <v>980.4</v>
          </cell>
          <cell r="D53">
            <v>1050.3</v>
          </cell>
          <cell r="F53">
            <v>1113.0999999999999</v>
          </cell>
          <cell r="H53">
            <v>754.2</v>
          </cell>
          <cell r="J53">
            <v>796.8</v>
          </cell>
          <cell r="L53">
            <v>846.1</v>
          </cell>
        </row>
        <row r="54">
          <cell r="B54">
            <v>871.4</v>
          </cell>
          <cell r="D54">
            <v>932.8</v>
          </cell>
          <cell r="F54">
            <v>990.1</v>
          </cell>
          <cell r="H54">
            <v>613.9</v>
          </cell>
          <cell r="J54">
            <v>655.9</v>
          </cell>
          <cell r="L54">
            <v>696.6</v>
          </cell>
        </row>
        <row r="60">
          <cell r="E60">
            <v>847.4</v>
          </cell>
          <cell r="K60">
            <v>1016.8</v>
          </cell>
        </row>
        <row r="61">
          <cell r="E61">
            <v>1029.0999999999999</v>
          </cell>
          <cell r="K61">
            <v>1234.9000000000001</v>
          </cell>
        </row>
        <row r="65">
          <cell r="E65">
            <v>484.8</v>
          </cell>
          <cell r="K65">
            <v>581.79999999999995</v>
          </cell>
        </row>
        <row r="66">
          <cell r="E66">
            <v>726.2</v>
          </cell>
          <cell r="K66">
            <v>871.4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F66F-F36A-4A75-8DC9-2347BB2B6D2E}">
  <sheetPr>
    <pageSetUpPr fitToPage="1"/>
  </sheetPr>
  <dimension ref="B1:N73"/>
  <sheetViews>
    <sheetView tabSelected="1" workbookViewId="0">
      <selection activeCell="B6" sqref="B6:N7"/>
    </sheetView>
  </sheetViews>
  <sheetFormatPr baseColWidth="10" defaultRowHeight="15" x14ac:dyDescent="0.25"/>
  <cols>
    <col min="1" max="1" width="4.7109375" customWidth="1"/>
    <col min="2" max="2" width="11.28515625" customWidth="1"/>
    <col min="3" max="3" width="9.7109375" customWidth="1"/>
    <col min="4" max="4" width="9.85546875" customWidth="1"/>
    <col min="5" max="5" width="10.42578125" customWidth="1"/>
    <col min="6" max="6" width="8.85546875" customWidth="1"/>
    <col min="7" max="7" width="9.140625" customWidth="1"/>
    <col min="8" max="8" width="11.28515625" customWidth="1"/>
    <col min="9" max="9" width="9.5703125" customWidth="1"/>
    <col min="10" max="10" width="9.85546875" customWidth="1"/>
    <col min="11" max="11" width="10" customWidth="1"/>
    <col min="12" max="12" width="9.42578125" customWidth="1"/>
    <col min="13" max="13" width="8.140625" customWidth="1"/>
    <col min="14" max="14" width="3.85546875" customWidth="1"/>
    <col min="15" max="15" width="4.7109375" customWidth="1"/>
  </cols>
  <sheetData>
    <row r="1" spans="2:14" x14ac:dyDescent="0.25">
      <c r="B1" s="83"/>
      <c r="C1" s="83"/>
      <c r="D1" s="83"/>
      <c r="E1" s="83"/>
      <c r="L1" s="83"/>
      <c r="M1" s="83"/>
      <c r="N1" s="83"/>
    </row>
    <row r="2" spans="2:14" x14ac:dyDescent="0.25">
      <c r="B2" s="83"/>
      <c r="C2" s="83"/>
      <c r="D2" s="83"/>
      <c r="E2" s="83"/>
      <c r="L2" s="83"/>
      <c r="M2" s="83"/>
      <c r="N2" s="83"/>
    </row>
    <row r="3" spans="2:14" ht="18" customHeight="1" x14ac:dyDescent="0.25">
      <c r="B3" s="83"/>
      <c r="C3" s="83"/>
      <c r="D3" s="83"/>
      <c r="E3" s="83"/>
      <c r="F3" s="24"/>
      <c r="G3" s="24"/>
      <c r="H3" s="24"/>
      <c r="I3" s="24"/>
      <c r="J3" s="24"/>
      <c r="L3" s="83"/>
      <c r="M3" s="83"/>
      <c r="N3" s="83"/>
    </row>
    <row r="4" spans="2:14" ht="18" customHeight="1" x14ac:dyDescent="0.25">
      <c r="B4" s="83"/>
      <c r="C4" s="83"/>
      <c r="D4" s="83"/>
      <c r="E4" s="83"/>
      <c r="F4" s="1"/>
      <c r="G4" s="1"/>
      <c r="H4" s="1"/>
      <c r="I4" s="1"/>
      <c r="J4" s="1"/>
      <c r="L4" s="83"/>
      <c r="M4" s="83"/>
      <c r="N4" s="83"/>
    </row>
    <row r="5" spans="2:14" ht="24.95" customHeight="1" x14ac:dyDescent="0.25">
      <c r="B5" s="25"/>
      <c r="C5" s="25"/>
      <c r="D5" s="25"/>
      <c r="E5" s="25"/>
      <c r="F5" s="1"/>
      <c r="G5" s="1"/>
      <c r="H5" s="1"/>
      <c r="I5" s="1"/>
      <c r="J5" s="1"/>
      <c r="L5" s="25"/>
      <c r="M5" s="25"/>
      <c r="N5" s="25"/>
    </row>
    <row r="6" spans="2:14" ht="18" customHeight="1" x14ac:dyDescent="0.25">
      <c r="B6" s="133" t="s">
        <v>76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2:14" ht="18" customHeight="1" x14ac:dyDescent="0.25"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</row>
    <row r="8" spans="2:14" ht="9.9499999999999993" customHeight="1" thickBot="1" x14ac:dyDescent="0.3"/>
    <row r="9" spans="2:14" ht="15.75" customHeight="1" thickBot="1" x14ac:dyDescent="0.3">
      <c r="B9" s="48" t="s">
        <v>73</v>
      </c>
      <c r="C9" s="49"/>
      <c r="D9" s="49"/>
      <c r="E9" s="49"/>
      <c r="F9" s="49"/>
      <c r="G9" s="50"/>
      <c r="H9" s="48" t="s">
        <v>74</v>
      </c>
      <c r="I9" s="49"/>
      <c r="J9" s="49"/>
      <c r="K9" s="49"/>
      <c r="L9" s="49"/>
      <c r="M9" s="49"/>
      <c r="N9" s="50"/>
    </row>
    <row r="10" spans="2:14" ht="15.75" thickBot="1" x14ac:dyDescent="0.3">
      <c r="B10" s="2" t="s">
        <v>0</v>
      </c>
      <c r="C10" s="3" t="s">
        <v>1</v>
      </c>
      <c r="D10" s="3" t="s">
        <v>2</v>
      </c>
      <c r="E10" s="3" t="s">
        <v>3</v>
      </c>
      <c r="F10" s="3" t="s">
        <v>4</v>
      </c>
      <c r="G10" s="4" t="s">
        <v>5</v>
      </c>
      <c r="H10" s="2" t="s">
        <v>0</v>
      </c>
      <c r="I10" s="3" t="s">
        <v>9</v>
      </c>
      <c r="J10" s="3" t="s">
        <v>10</v>
      </c>
      <c r="K10" s="3" t="s">
        <v>11</v>
      </c>
      <c r="L10" s="3" t="s">
        <v>12</v>
      </c>
      <c r="M10" s="52" t="s">
        <v>13</v>
      </c>
      <c r="N10" s="53"/>
    </row>
    <row r="11" spans="2:14" x14ac:dyDescent="0.25">
      <c r="B11" s="5">
        <v>1</v>
      </c>
      <c r="C11" s="28">
        <f>[1]Tabelle1!B10*1.033</f>
        <v>2391.395</v>
      </c>
      <c r="D11" s="29">
        <f>[1]Tabelle1!C10*1.033</f>
        <v>2605.2259999999997</v>
      </c>
      <c r="E11" s="29">
        <f>[1]Tabelle1!D10*1.033</f>
        <v>2860.2736999999997</v>
      </c>
      <c r="F11" s="29">
        <f>[1]Tabelle1!E10*1.033</f>
        <v>3038.7760999999996</v>
      </c>
      <c r="G11" s="30">
        <f>[1]Tabelle1!F10*1.033</f>
        <v>3405.5944</v>
      </c>
      <c r="H11" s="6">
        <v>1</v>
      </c>
      <c r="I11" s="35">
        <f>[1]Tabelle1!H10*1.033</f>
        <v>3475.6317999999997</v>
      </c>
      <c r="J11" s="36">
        <f>[1]Tabelle1!I10*1.033</f>
        <v>3162.0129999999999</v>
      </c>
      <c r="K11" s="36">
        <f>[1]Tabelle1!J10*1.033</f>
        <v>2963.5736999999999</v>
      </c>
      <c r="L11" s="36">
        <f>[1]Tabelle1!K10*1.033</f>
        <v>2684.9735999999998</v>
      </c>
      <c r="M11" s="54">
        <f>[1]Tabelle1!L10*1.033</f>
        <v>2442.3218999999999</v>
      </c>
      <c r="N11" s="55"/>
    </row>
    <row r="12" spans="2:14" x14ac:dyDescent="0.25">
      <c r="B12" s="7">
        <v>2</v>
      </c>
      <c r="C12" s="31">
        <f>[1]Tabelle1!B11*1.033</f>
        <v>2420.319</v>
      </c>
      <c r="D12" s="29">
        <f>[1]Tabelle1!C11*1.033</f>
        <v>2644.2734</v>
      </c>
      <c r="E12" s="29">
        <f>[1]Tabelle1!D11*1.033</f>
        <v>2932.1704999999997</v>
      </c>
      <c r="F12" s="29">
        <f>[1]Tabelle1!E11*1.033</f>
        <v>3124.6183999999998</v>
      </c>
      <c r="G12" s="30">
        <f>[1]Tabelle1!F11*1.033</f>
        <v>3527.5916999999999</v>
      </c>
      <c r="H12" s="8">
        <v>2</v>
      </c>
      <c r="I12" s="37">
        <f>[1]Tabelle1!H11*1.033</f>
        <v>3584.9231999999997</v>
      </c>
      <c r="J12" s="29">
        <f>[1]Tabelle1!I11*1.033</f>
        <v>3252.4004999999997</v>
      </c>
      <c r="K12" s="29">
        <f>[1]Tabelle1!J11*1.033</f>
        <v>3044.4575999999997</v>
      </c>
      <c r="L12" s="29">
        <f>[1]Tabelle1!K11*1.033</f>
        <v>2727.9463999999998</v>
      </c>
      <c r="M12" s="56">
        <f>[1]Tabelle1!L11*1.033</f>
        <v>2475.6877999999997</v>
      </c>
      <c r="N12" s="57"/>
    </row>
    <row r="13" spans="2:14" x14ac:dyDescent="0.25">
      <c r="B13" s="7">
        <v>3</v>
      </c>
      <c r="C13" s="31">
        <f>[1]Tabelle1!B12*1.033</f>
        <v>2448.2099999999996</v>
      </c>
      <c r="D13" s="29">
        <f>[1]Tabelle1!C12*1.033</f>
        <v>2684.9735999999998</v>
      </c>
      <c r="E13" s="29">
        <f>[1]Tabelle1!D12*1.033</f>
        <v>3008.5092</v>
      </c>
      <c r="F13" s="29">
        <f>[1]Tabelle1!E12*1.033</f>
        <v>3210.6672999999996</v>
      </c>
      <c r="G13" s="30">
        <f>[1]Tabelle1!F12*1.033</f>
        <v>3711.1557999999995</v>
      </c>
      <c r="H13" s="8">
        <v>3</v>
      </c>
      <c r="I13" s="37">
        <f>[1]Tabelle1!H12*1.033</f>
        <v>3733.8817999999997</v>
      </c>
      <c r="J13" s="29">
        <f>[1]Tabelle1!I12*1.033</f>
        <v>3339.6889999999999</v>
      </c>
      <c r="K13" s="29">
        <f>[1]Tabelle1!J12*1.033</f>
        <v>3127.5107999999996</v>
      </c>
      <c r="L13" s="29">
        <f>[1]Tabelle1!K12*1.033</f>
        <v>2772.7785999999996</v>
      </c>
      <c r="M13" s="56">
        <f>[1]Tabelle1!L12*1.033</f>
        <v>2508.5371999999998</v>
      </c>
      <c r="N13" s="57"/>
    </row>
    <row r="14" spans="2:14" x14ac:dyDescent="0.25">
      <c r="B14" s="7">
        <v>4</v>
      </c>
      <c r="C14" s="31">
        <f>[1]Tabelle1!B13*1.033</f>
        <v>2479.5099</v>
      </c>
      <c r="D14" s="29">
        <f>[1]Tabelle1!C13*1.033</f>
        <v>2726.8100999999997</v>
      </c>
      <c r="E14" s="29">
        <f>[1]Tabelle1!D13*1.033</f>
        <v>3109.0200999999997</v>
      </c>
      <c r="F14" s="29">
        <f>[1]Tabelle1!E13*1.033</f>
        <v>3316.9629999999997</v>
      </c>
      <c r="G14" s="30">
        <f>[1]Tabelle1!F13*1.033</f>
        <v>3973.3311999999996</v>
      </c>
      <c r="H14" s="8">
        <v>4</v>
      </c>
      <c r="I14" s="37">
        <f>[1]Tabelle1!H13*1.033</f>
        <v>3989.0327999999995</v>
      </c>
      <c r="J14" s="29">
        <f>[1]Tabelle1!I13*1.033</f>
        <v>3451.5628999999999</v>
      </c>
      <c r="K14" s="29">
        <f>[1]Tabelle1!J13*1.033</f>
        <v>3230.8107999999997</v>
      </c>
      <c r="L14" s="29">
        <f>[1]Tabelle1!K13*1.033</f>
        <v>2819.6767999999997</v>
      </c>
      <c r="M14" s="56">
        <f>[1]Tabelle1!L13*1.033</f>
        <v>2542.3162999999995</v>
      </c>
      <c r="N14" s="57"/>
    </row>
    <row r="15" spans="2:14" x14ac:dyDescent="0.25">
      <c r="B15" s="7">
        <v>5</v>
      </c>
      <c r="C15" s="31">
        <f>[1]Tabelle1!B14*1.033</f>
        <v>2517.3177000000001</v>
      </c>
      <c r="D15" s="29">
        <f>[1]Tabelle1!C14*1.033</f>
        <v>2823.7054999999996</v>
      </c>
      <c r="E15" s="29">
        <f>[1]Tabelle1!D14*1.033</f>
        <v>3270.8912</v>
      </c>
      <c r="F15" s="29">
        <f>[1]Tabelle1!E14*1.033</f>
        <v>3498.7709999999997</v>
      </c>
      <c r="G15" s="30">
        <f>[1]Tabelle1!F14*1.033</f>
        <v>4236.9528</v>
      </c>
      <c r="H15" s="8">
        <v>5</v>
      </c>
      <c r="I15" s="37">
        <f>[1]Tabelle1!H14*1.033</f>
        <v>4255.6500999999998</v>
      </c>
      <c r="J15" s="29">
        <f>[1]Tabelle1!I14*1.033</f>
        <v>3640.9117999999994</v>
      </c>
      <c r="K15" s="29">
        <f>[1]Tabelle1!J14*1.033</f>
        <v>3399.8095999999996</v>
      </c>
      <c r="L15" s="29">
        <f>[1]Tabelle1!K14*1.033</f>
        <v>2921.6338999999998</v>
      </c>
      <c r="M15" s="56">
        <f>[1]Tabelle1!L14*1.033</f>
        <v>2588.0781999999999</v>
      </c>
      <c r="N15" s="57"/>
    </row>
    <row r="16" spans="2:14" x14ac:dyDescent="0.25">
      <c r="B16" s="7">
        <v>6</v>
      </c>
      <c r="C16" s="31">
        <f>[1]Tabelle1!B15*1.033</f>
        <v>2581.5702999999999</v>
      </c>
      <c r="D16" s="29">
        <f>[1]Tabelle1!C15*1.033</f>
        <v>2939.9179999999997</v>
      </c>
      <c r="E16" s="29">
        <f>[1]Tabelle1!D15*1.033</f>
        <v>3438.6504</v>
      </c>
      <c r="F16" s="29">
        <f>[1]Tabelle1!E15*1.033</f>
        <v>3705.2676999999999</v>
      </c>
      <c r="G16" s="30">
        <f>[1]Tabelle1!F15*1.033</f>
        <v>4502.1238999999996</v>
      </c>
      <c r="H16" s="8">
        <v>6</v>
      </c>
      <c r="I16" s="37">
        <f>[1]Tabelle1!H15*1.033</f>
        <v>4519.5815999999995</v>
      </c>
      <c r="J16" s="29">
        <f>[1]Tabelle1!I15*1.033</f>
        <v>3855.7757999999994</v>
      </c>
      <c r="K16" s="29">
        <f>[1]Tabelle1!J15*1.033</f>
        <v>3573.2502999999997</v>
      </c>
      <c r="L16" s="29">
        <f>[1]Tabelle1!K15*1.033</f>
        <v>3053.0314999999996</v>
      </c>
      <c r="M16" s="56">
        <f>[1]Tabelle1!L15*1.033</f>
        <v>2657.4957999999997</v>
      </c>
      <c r="N16" s="57"/>
    </row>
    <row r="17" spans="2:14" x14ac:dyDescent="0.25">
      <c r="B17" s="7">
        <v>7</v>
      </c>
      <c r="C17" s="31">
        <f>[1]Tabelle1!B16*1.033</f>
        <v>2659.9749999999999</v>
      </c>
      <c r="D17" s="29">
        <f>[1]Tabelle1!C16*1.033</f>
        <v>3064.2911999999997</v>
      </c>
      <c r="E17" s="29">
        <f>[1]Tabelle1!D16*1.033</f>
        <v>3610.6448999999998</v>
      </c>
      <c r="F17" s="29">
        <f>[1]Tabelle1!E16*1.033</f>
        <v>3920.2349999999997</v>
      </c>
      <c r="G17" s="30">
        <f>[1]Tabelle1!F16*1.033</f>
        <v>4765.9520999999995</v>
      </c>
      <c r="H17" s="8">
        <v>7</v>
      </c>
      <c r="I17" s="37">
        <f>[1]Tabelle1!H16*1.033</f>
        <v>4778.8645999999999</v>
      </c>
      <c r="J17" s="29">
        <f>[1]Tabelle1!I16*1.033</f>
        <v>4081.0730999999996</v>
      </c>
      <c r="K17" s="29">
        <f>[1]Tabelle1!J16*1.033</f>
        <v>3753.9219999999996</v>
      </c>
      <c r="L17" s="29">
        <f>[1]Tabelle1!K16*1.033</f>
        <v>3189.3874999999998</v>
      </c>
      <c r="M17" s="56">
        <f>[1]Tabelle1!L16*1.033</f>
        <v>2743.7512999999999</v>
      </c>
      <c r="N17" s="57"/>
    </row>
    <row r="18" spans="2:14" x14ac:dyDescent="0.25">
      <c r="B18" s="7">
        <v>8</v>
      </c>
      <c r="C18" s="31">
        <f>[1]Tabelle1!B17*1.033</f>
        <v>2742.5117</v>
      </c>
      <c r="D18" s="29">
        <f>[1]Tabelle1!C17*1.033</f>
        <v>3194.7590999999998</v>
      </c>
      <c r="E18" s="29">
        <f>[1]Tabelle1!D17*1.033</f>
        <v>3801.4399999999996</v>
      </c>
      <c r="F18" s="29">
        <f>[1]Tabelle1!E17*1.033</f>
        <v>4159.4777999999997</v>
      </c>
      <c r="G18" s="30">
        <f>[1]Tabelle1!F17*1.033</f>
        <v>5031.1231999999991</v>
      </c>
      <c r="H18" s="8">
        <v>8</v>
      </c>
      <c r="I18" s="37">
        <f>[1]Tabelle1!H17*1.033</f>
        <v>5047.1346999999996</v>
      </c>
      <c r="J18" s="29">
        <f>[1]Tabelle1!I17*1.033</f>
        <v>4328.7864999999993</v>
      </c>
      <c r="K18" s="29">
        <f>[1]Tabelle1!J17*1.033</f>
        <v>3950.2952999999998</v>
      </c>
      <c r="L18" s="29">
        <f>[1]Tabelle1!K17*1.033</f>
        <v>3322.3345999999997</v>
      </c>
      <c r="M18" s="56">
        <f>[1]Tabelle1!L17*1.033</f>
        <v>2835.2750999999994</v>
      </c>
      <c r="N18" s="57"/>
    </row>
    <row r="19" spans="2:14" x14ac:dyDescent="0.25">
      <c r="B19" s="7">
        <v>9</v>
      </c>
      <c r="C19" s="31">
        <f>[1]Tabelle1!B18*1.033</f>
        <v>2830.1100999999994</v>
      </c>
      <c r="D19" s="29">
        <f>[1]Tabelle1!C18*1.033</f>
        <v>3322.3345999999997</v>
      </c>
      <c r="E19" s="29">
        <f>[1]Tabelle1!D18*1.033</f>
        <v>3993.2680999999993</v>
      </c>
      <c r="F19" s="29">
        <f>[1]Tabelle1!E18*1.033</f>
        <v>4397.7909</v>
      </c>
      <c r="G19" s="30">
        <f>[1]Tabelle1!F18*1.033</f>
        <v>5297.7404999999999</v>
      </c>
      <c r="H19" s="8">
        <v>9</v>
      </c>
      <c r="I19" s="37">
        <f>[1]Tabelle1!H18*1.033</f>
        <v>5314.9915999999994</v>
      </c>
      <c r="J19" s="29">
        <f>[1]Tabelle1!I18*1.033</f>
        <v>4578.3593000000001</v>
      </c>
      <c r="K19" s="29">
        <f>[1]Tabelle1!J18*1.033</f>
        <v>4149.3544000000002</v>
      </c>
      <c r="L19" s="29">
        <f>[1]Tabelle1!K18*1.033</f>
        <v>3457.1410999999994</v>
      </c>
      <c r="M19" s="56">
        <f>[1]Tabelle1!L18*1.033</f>
        <v>2930.7242999999999</v>
      </c>
      <c r="N19" s="57"/>
    </row>
    <row r="20" spans="2:14" x14ac:dyDescent="0.25">
      <c r="B20" s="7">
        <v>10</v>
      </c>
      <c r="C20" s="31">
        <f>[1]Tabelle1!B19*1.033</f>
        <v>2920.4975999999997</v>
      </c>
      <c r="D20" s="29">
        <f>[1]Tabelle1!C19*1.033</f>
        <v>3452.8024999999998</v>
      </c>
      <c r="E20" s="29">
        <f>[1]Tabelle1!D19*1.033</f>
        <v>4182.5136999999995</v>
      </c>
      <c r="F20" s="29">
        <f>[1]Tabelle1!E19*1.033</f>
        <v>4637.1369999999997</v>
      </c>
      <c r="G20" s="30">
        <f>[1]Tabelle1!F19*1.033</f>
        <v>5564.5643999999993</v>
      </c>
      <c r="H20" s="8">
        <v>10</v>
      </c>
      <c r="I20" s="37">
        <f>[1]Tabelle1!H19*1.033</f>
        <v>5564.5643999999993</v>
      </c>
      <c r="J20" s="29">
        <f>[1]Tabelle1!I19*1.033</f>
        <v>4830.6179000000002</v>
      </c>
      <c r="K20" s="29">
        <f>[1]Tabelle1!J19*1.033</f>
        <v>4351.9256999999989</v>
      </c>
      <c r="L20" s="29">
        <f>[1]Tabelle1!K19*1.033</f>
        <v>3593.6003999999998</v>
      </c>
      <c r="M20" s="56">
        <f>[1]Tabelle1!L19*1.033</f>
        <v>3030.2021999999997</v>
      </c>
      <c r="N20" s="57"/>
    </row>
    <row r="21" spans="2:14" x14ac:dyDescent="0.25">
      <c r="B21" s="7">
        <v>11</v>
      </c>
      <c r="C21" s="31">
        <f>[1]Tabelle1!B20*1.033</f>
        <v>3015.5335999999998</v>
      </c>
      <c r="D21" s="29">
        <f>[1]Tabelle1!C20*1.033</f>
        <v>3617.8759</v>
      </c>
      <c r="E21" s="29">
        <f>[1]Tabelle1!D20*1.033</f>
        <v>4373.4120999999996</v>
      </c>
      <c r="F21" s="29">
        <f>[1]Tabelle1!E20*1.033</f>
        <v>4876.2764999999999</v>
      </c>
      <c r="G21" s="30">
        <f>[1]Tabelle1!F20*1.033</f>
        <v>5829.6321999999991</v>
      </c>
      <c r="H21" s="8">
        <v>11</v>
      </c>
      <c r="I21" s="37">
        <f>[1]Tabelle1!H20*1.033</f>
        <v>5829.6321999999991</v>
      </c>
      <c r="J21" s="29">
        <f>[1]Tabelle1!I20*1.033</f>
        <v>5082.8764999999994</v>
      </c>
      <c r="K21" s="29">
        <f>[1]Tabelle1!J20*1.033</f>
        <v>4550.9848000000002</v>
      </c>
      <c r="L21" s="29">
        <f>[1]Tabelle1!K20*1.033</f>
        <v>3763.8387999999995</v>
      </c>
      <c r="M21" s="56">
        <f>[1]Tabelle1!L20*1.033</f>
        <v>3134.5351999999998</v>
      </c>
      <c r="N21" s="57"/>
    </row>
    <row r="22" spans="2:14" x14ac:dyDescent="0.25">
      <c r="B22" s="7">
        <v>12</v>
      </c>
      <c r="C22" s="31">
        <f>[1]Tabelle1!B21*1.033</f>
        <v>3114.5982999999997</v>
      </c>
      <c r="D22" s="29">
        <f>[1]Tabelle1!C21*1.033</f>
        <v>3794.2089999999998</v>
      </c>
      <c r="E22" s="29">
        <f>[1]Tabelle1!D21*1.033</f>
        <v>4563.8972999999996</v>
      </c>
      <c r="F22" s="29">
        <f>[1]Tabelle1!E21*1.033</f>
        <v>5117.2753999999995</v>
      </c>
      <c r="G22" s="30">
        <f>[1]Tabelle1!F21*1.033</f>
        <v>6094.9065999999993</v>
      </c>
      <c r="H22" s="8">
        <v>12</v>
      </c>
      <c r="I22" s="37">
        <f>[1]Tabelle1!H21*1.033</f>
        <v>6094.9065999999993</v>
      </c>
      <c r="J22" s="29">
        <f>[1]Tabelle1!I21*1.033</f>
        <v>5335.2384000000002</v>
      </c>
      <c r="K22" s="29">
        <f>[1]Tabelle1!J21*1.033</f>
        <v>4753.1428999999998</v>
      </c>
      <c r="L22" s="29">
        <f>[1]Tabelle1!K21*1.033</f>
        <v>3948.9523999999997</v>
      </c>
      <c r="M22" s="56">
        <f>[1]Tabelle1!L21*1.033</f>
        <v>3237.9384999999997</v>
      </c>
      <c r="N22" s="57"/>
    </row>
    <row r="23" spans="2:14" x14ac:dyDescent="0.25">
      <c r="B23" s="7">
        <v>13</v>
      </c>
      <c r="C23" s="31">
        <f>[1]Tabelle1!B22*1.033</f>
        <v>3213.4564</v>
      </c>
      <c r="D23" s="29">
        <f>[1]Tabelle1!C22*1.033</f>
        <v>3970.4387999999994</v>
      </c>
      <c r="E23" s="29">
        <f>[1]Tabelle1!D22*1.033</f>
        <v>4756.1385999999993</v>
      </c>
      <c r="F23" s="29">
        <f>[1]Tabelle1!E22*1.033</f>
        <v>5359.6171999999988</v>
      </c>
      <c r="G23" s="30">
        <f>[1]Tabelle1!F22*1.033</f>
        <v>6361.627199999999</v>
      </c>
      <c r="H23" s="8">
        <v>13</v>
      </c>
      <c r="I23" s="37">
        <f>[1]Tabelle1!H22*1.033</f>
        <v>6361.627199999999</v>
      </c>
      <c r="J23" s="29">
        <f>[1]Tabelle1!I22*1.033</f>
        <v>5587.3936999999996</v>
      </c>
      <c r="K23" s="29">
        <f>[1]Tabelle1!J22*1.033</f>
        <v>4955.0944</v>
      </c>
      <c r="L23" s="29">
        <f>[1]Tabelle1!K22*1.033</f>
        <v>4133.9627</v>
      </c>
      <c r="M23" s="56">
        <f>[1]Tabelle1!L22*1.033</f>
        <v>3344.0275999999994</v>
      </c>
      <c r="N23" s="57"/>
    </row>
    <row r="24" spans="2:14" x14ac:dyDescent="0.25">
      <c r="B24" s="7">
        <v>14</v>
      </c>
      <c r="C24" s="31">
        <f>[1]Tabelle1!B23*1.033</f>
        <v>3333.8008999999997</v>
      </c>
      <c r="D24" s="29">
        <f>[1]Tabelle1!C23*1.033</f>
        <v>4146.6685999999991</v>
      </c>
      <c r="E24" s="29">
        <f>[1]Tabelle1!D23*1.033</f>
        <v>4942.2851999999993</v>
      </c>
      <c r="F24" s="29">
        <f>[1]Tabelle1!E23*1.033</f>
        <v>5593.2817999999997</v>
      </c>
      <c r="G24" s="30">
        <f>[1]Tabelle1!F23*1.033</f>
        <v>6626.7982999999995</v>
      </c>
      <c r="H24" s="8">
        <v>14</v>
      </c>
      <c r="I24" s="37">
        <f>[1]Tabelle1!H23*1.033</f>
        <v>6625.2488000000003</v>
      </c>
      <c r="J24" s="29">
        <f>[1]Tabelle1!I23*1.033</f>
        <v>5832.5245999999997</v>
      </c>
      <c r="K24" s="29">
        <f>[1]Tabelle1!J23*1.033</f>
        <v>5151.6742999999997</v>
      </c>
      <c r="L24" s="29">
        <f>[1]Tabelle1!K23*1.033</f>
        <v>4317.2168999999994</v>
      </c>
      <c r="M24" s="56">
        <f>[1]Tabelle1!L23*1.033</f>
        <v>3468.8139999999999</v>
      </c>
      <c r="N24" s="57"/>
    </row>
    <row r="25" spans="2:14" x14ac:dyDescent="0.25">
      <c r="B25" s="7">
        <v>15</v>
      </c>
      <c r="C25" s="31">
        <f>[1]Tabelle1!B24*1.033</f>
        <v>3470.1569</v>
      </c>
      <c r="D25" s="29">
        <f>[1]Tabelle1!C24*1.033</f>
        <v>4310.2957999999999</v>
      </c>
      <c r="E25" s="29">
        <f>[1]Tabelle1!D24*1.033</f>
        <v>5114.3829999999998</v>
      </c>
      <c r="F25" s="29">
        <f>[1]Tabelle1!E24*1.033</f>
        <v>5811.1414999999997</v>
      </c>
      <c r="G25" s="30">
        <f>[1]Tabelle1!F24*1.033</f>
        <v>6920.6867999999995</v>
      </c>
      <c r="H25" s="8">
        <v>15</v>
      </c>
      <c r="I25" s="37">
        <f>[1]Tabelle1!H24*1.033</f>
        <v>6903.3323999999993</v>
      </c>
      <c r="J25" s="29">
        <f>[1]Tabelle1!I24*1.033</f>
        <v>6060.7142999999996</v>
      </c>
      <c r="K25" s="29">
        <f>[1]Tabelle1!J24*1.033</f>
        <v>5330.8998000000001</v>
      </c>
      <c r="L25" s="29">
        <f>[1]Tabelle1!K24*1.033</f>
        <v>4487.9718000000003</v>
      </c>
      <c r="M25" s="56">
        <f>[1]Tabelle1!L24*1.033</f>
        <v>3612.0910999999996</v>
      </c>
      <c r="N25" s="57"/>
    </row>
    <row r="26" spans="2:14" x14ac:dyDescent="0.25">
      <c r="B26" s="7">
        <v>16</v>
      </c>
      <c r="C26" s="31">
        <f>[1]Tabelle1!B25*1.033</f>
        <v>3607.7524999999996</v>
      </c>
      <c r="D26" s="29">
        <f>[1]Tabelle1!C25*1.033</f>
        <v>4470.7206999999989</v>
      </c>
      <c r="E26" s="29">
        <f>[1]Tabelle1!D25*1.033</f>
        <v>5247.8465999999989</v>
      </c>
      <c r="F26" s="29">
        <f>[1]Tabelle1!E25*1.033</f>
        <v>5978.9006999999992</v>
      </c>
      <c r="G26" s="30">
        <f>[1]Tabelle1!F25*1.033</f>
        <v>7195.8779999999997</v>
      </c>
      <c r="H26" s="8">
        <v>16</v>
      </c>
      <c r="I26" s="37">
        <f>[1]Tabelle1!H25*1.033</f>
        <v>7155.9008999999996</v>
      </c>
      <c r="J26" s="29">
        <f>[1]Tabelle1!I25*1.033</f>
        <v>6301.2999999999993</v>
      </c>
      <c r="K26" s="29">
        <f>[1]Tabelle1!J25*1.033</f>
        <v>5520.2486999999992</v>
      </c>
      <c r="L26" s="29">
        <f>[1]Tabelle1!K25*1.033</f>
        <v>4655.7309999999998</v>
      </c>
      <c r="M26" s="56">
        <f>[1]Tabelle1!L25*1.033</f>
        <v>3755.1615999999995</v>
      </c>
      <c r="N26" s="57"/>
    </row>
    <row r="27" spans="2:14" x14ac:dyDescent="0.25">
      <c r="B27" s="7">
        <v>17</v>
      </c>
      <c r="C27" s="31">
        <f>[1]Tabelle1!B26*1.033</f>
        <v>3676.7568999999999</v>
      </c>
      <c r="D27" s="29">
        <f>[1]Tabelle1!C26*1.033</f>
        <v>4512.2473</v>
      </c>
      <c r="E27" s="29"/>
      <c r="F27" s="29"/>
      <c r="G27" s="30"/>
      <c r="H27" s="8">
        <v>17</v>
      </c>
      <c r="I27" s="37">
        <f>[1]Tabelle1!H26*1.033</f>
        <v>7280.5839999999998</v>
      </c>
      <c r="J27" s="29">
        <f>[1]Tabelle1!I26*1.033</f>
        <v>6544.9846999999991</v>
      </c>
      <c r="K27" s="29">
        <f>[1]Tabelle1!J26*1.033</f>
        <v>5715.1758</v>
      </c>
      <c r="L27" s="29">
        <f>[1]Tabelle1!K26*1.033</f>
        <v>4836.2993999999999</v>
      </c>
      <c r="M27" s="56">
        <f>[1]Tabelle1!L26*1.033</f>
        <v>3895.9594999999995</v>
      </c>
      <c r="N27" s="57"/>
    </row>
    <row r="28" spans="2:14" x14ac:dyDescent="0.25">
      <c r="B28" s="7" t="s">
        <v>7</v>
      </c>
      <c r="C28" s="31">
        <f>[1]Tabelle1!B27*1.033</f>
        <v>104.0231</v>
      </c>
      <c r="D28" s="29">
        <f>[1]Tabelle1!C27*1.033</f>
        <v>186.35319999999999</v>
      </c>
      <c r="E28" s="29">
        <f>[1]Tabelle1!D27*1.033</f>
        <v>66.318600000000004</v>
      </c>
      <c r="F28" s="29">
        <f>[1]Tabelle1!E27*1.033</f>
        <v>85.325799999999987</v>
      </c>
      <c r="G28" s="30">
        <f>[1]Tabelle1!F27*1.033</f>
        <v>140.28139999999999</v>
      </c>
      <c r="H28" s="8">
        <v>18</v>
      </c>
      <c r="I28" s="37">
        <f>[1]Tabelle1!H27*1.033</f>
        <v>7658.5586999999987</v>
      </c>
      <c r="J28" s="29">
        <f>[1]Tabelle1!I27*1.033</f>
        <v>6719.7682999999997</v>
      </c>
      <c r="K28" s="29">
        <f>[1]Tabelle1!J27*1.033</f>
        <v>5852.8746999999994</v>
      </c>
      <c r="L28" s="29">
        <f>[1]Tabelle1!K27*1.033</f>
        <v>5008.3971999999994</v>
      </c>
      <c r="M28" s="56">
        <f>[1]Tabelle1!L27*1.033</f>
        <v>4039.2365999999993</v>
      </c>
      <c r="N28" s="57"/>
    </row>
    <row r="29" spans="2:14" ht="15.75" thickBot="1" x14ac:dyDescent="0.3">
      <c r="B29" s="9" t="s">
        <v>8</v>
      </c>
      <c r="C29" s="32">
        <f>[1]Tabelle1!B28*1.033</f>
        <v>208.0462</v>
      </c>
      <c r="D29" s="33">
        <f>[1]Tabelle1!C28*1.033</f>
        <v>246.99029999999996</v>
      </c>
      <c r="E29" s="33">
        <f>[1]Tabelle1!D28*1.033</f>
        <v>268.58</v>
      </c>
      <c r="F29" s="33">
        <f>[1]Tabelle1!E28*1.033</f>
        <v>339.44380000000001</v>
      </c>
      <c r="G29" s="34">
        <f>[1]Tabelle1!F28*1.033</f>
        <v>559.05960000000005</v>
      </c>
      <c r="H29" s="10">
        <v>19</v>
      </c>
      <c r="I29" s="26" t="s">
        <v>6</v>
      </c>
      <c r="J29" s="27" t="s">
        <v>6</v>
      </c>
      <c r="K29" s="27" t="s">
        <v>6</v>
      </c>
      <c r="L29" s="33">
        <f>[1]Tabelle1!K28*1.033</f>
        <v>5048.4775999999993</v>
      </c>
      <c r="M29" s="90">
        <f>[1]Tabelle1!L28*1.033</f>
        <v>4111.030099999999</v>
      </c>
      <c r="N29" s="91"/>
    </row>
    <row r="30" spans="2:14" ht="15" customHeight="1" thickBot="1" x14ac:dyDescent="0.3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4" ht="24" customHeight="1" thickBot="1" x14ac:dyDescent="0.3">
      <c r="B31" s="48" t="s">
        <v>17</v>
      </c>
      <c r="C31" s="49"/>
      <c r="D31" s="49"/>
      <c r="E31" s="51"/>
      <c r="F31" s="48" t="s">
        <v>14</v>
      </c>
      <c r="G31" s="49"/>
      <c r="H31" s="49"/>
      <c r="I31" s="49"/>
      <c r="J31" s="50"/>
      <c r="K31" s="48" t="s">
        <v>23</v>
      </c>
      <c r="L31" s="49"/>
      <c r="M31" s="49"/>
      <c r="N31" s="50"/>
    </row>
    <row r="32" spans="2:14" ht="24.75" customHeight="1" thickBot="1" x14ac:dyDescent="0.3">
      <c r="B32" s="18" t="s">
        <v>64</v>
      </c>
      <c r="C32" s="66" t="s">
        <v>22</v>
      </c>
      <c r="D32" s="52"/>
      <c r="E32" s="67"/>
      <c r="F32" s="19" t="s">
        <v>0</v>
      </c>
      <c r="G32" s="15" t="s">
        <v>15</v>
      </c>
      <c r="H32" s="66" t="s">
        <v>16</v>
      </c>
      <c r="I32" s="52"/>
      <c r="J32" s="53"/>
      <c r="K32" s="92" t="s">
        <v>24</v>
      </c>
      <c r="L32" s="93"/>
      <c r="M32" s="52"/>
      <c r="N32" s="53"/>
    </row>
    <row r="33" spans="2:14" ht="17.25" customHeight="1" x14ac:dyDescent="0.25">
      <c r="B33" s="5" t="s">
        <v>18</v>
      </c>
      <c r="C33" s="68" t="s">
        <v>75</v>
      </c>
      <c r="D33" s="69"/>
      <c r="E33" s="70"/>
      <c r="F33" s="5">
        <v>1</v>
      </c>
      <c r="G33" s="38">
        <f>[1]Tabelle1!F32*1.033</f>
        <v>3636.3665999999994</v>
      </c>
      <c r="H33" s="77">
        <v>3.5</v>
      </c>
      <c r="I33" s="78"/>
      <c r="J33" s="79"/>
      <c r="K33" s="44" t="s">
        <v>25</v>
      </c>
      <c r="L33" s="45"/>
      <c r="M33" s="58">
        <f>[1]Tabelle1!L32*1.033</f>
        <v>46.1751</v>
      </c>
      <c r="N33" s="59"/>
    </row>
    <row r="34" spans="2:14" ht="15.75" thickBot="1" x14ac:dyDescent="0.3">
      <c r="B34" s="7" t="s">
        <v>19</v>
      </c>
      <c r="C34" s="71">
        <v>1702.8</v>
      </c>
      <c r="D34" s="72"/>
      <c r="E34" s="73"/>
      <c r="F34" s="7">
        <v>2</v>
      </c>
      <c r="G34" s="38">
        <f>[1]Tabelle1!F33*1.033</f>
        <v>4138.1979999999994</v>
      </c>
      <c r="H34" s="80">
        <v>5</v>
      </c>
      <c r="I34" s="81"/>
      <c r="J34" s="82"/>
      <c r="K34" s="42" t="s">
        <v>26</v>
      </c>
      <c r="L34" s="43"/>
      <c r="M34" s="60"/>
      <c r="N34" s="61"/>
    </row>
    <row r="35" spans="2:14" ht="15.75" customHeight="1" x14ac:dyDescent="0.25">
      <c r="B35" s="7" t="s">
        <v>20</v>
      </c>
      <c r="C35" s="71">
        <v>1594.8</v>
      </c>
      <c r="D35" s="72"/>
      <c r="E35" s="73"/>
      <c r="F35" s="7">
        <v>3</v>
      </c>
      <c r="G35" s="38">
        <f>[1]Tabelle1!F34*1.033</f>
        <v>4641.1656999999996</v>
      </c>
      <c r="H35" s="80">
        <v>5</v>
      </c>
      <c r="I35" s="81"/>
      <c r="J35" s="82"/>
      <c r="K35" s="44" t="s">
        <v>27</v>
      </c>
      <c r="L35" s="45"/>
      <c r="M35" s="62">
        <v>18.8</v>
      </c>
      <c r="N35" s="63"/>
    </row>
    <row r="36" spans="2:14" ht="15.75" customHeight="1" thickBot="1" x14ac:dyDescent="0.3">
      <c r="B36" s="9" t="s">
        <v>21</v>
      </c>
      <c r="C36" s="74">
        <v>1416</v>
      </c>
      <c r="D36" s="75"/>
      <c r="E36" s="76"/>
      <c r="F36" s="7">
        <v>4</v>
      </c>
      <c r="G36" s="38">
        <f>[1]Tabelle1!F35*1.033</f>
        <v>5144.3399999999992</v>
      </c>
      <c r="H36" s="80">
        <v>6</v>
      </c>
      <c r="I36" s="81"/>
      <c r="J36" s="82"/>
      <c r="K36" s="46" t="s">
        <v>28</v>
      </c>
      <c r="L36" s="47"/>
      <c r="M36" s="64"/>
      <c r="N36" s="65"/>
    </row>
    <row r="37" spans="2:14" ht="15.75" customHeight="1" thickBot="1" x14ac:dyDescent="0.3">
      <c r="B37" s="12"/>
      <c r="C37" s="94"/>
      <c r="D37" s="94"/>
      <c r="E37" s="11"/>
      <c r="F37" s="7">
        <v>5</v>
      </c>
      <c r="G37" s="38">
        <f>[1]Tabelle1!F36*1.033</f>
        <v>5647.6175999999996</v>
      </c>
      <c r="H37" s="80">
        <v>6</v>
      </c>
      <c r="I37" s="81"/>
      <c r="J37" s="95"/>
      <c r="K37" s="101" t="s">
        <v>29</v>
      </c>
      <c r="L37" s="102"/>
      <c r="M37" s="49"/>
      <c r="N37" s="50"/>
    </row>
    <row r="38" spans="2:14" ht="15.75" customHeight="1" thickBot="1" x14ac:dyDescent="0.3">
      <c r="B38" s="12"/>
      <c r="C38" s="94"/>
      <c r="D38" s="94"/>
      <c r="E38" s="11"/>
      <c r="F38" s="7">
        <v>6</v>
      </c>
      <c r="G38" s="38">
        <f>[1]Tabelle1!F37*1.033</f>
        <v>6150.895199999999</v>
      </c>
      <c r="H38" s="80">
        <v>6</v>
      </c>
      <c r="I38" s="81"/>
      <c r="J38" s="95"/>
      <c r="K38" s="13" t="s">
        <v>30</v>
      </c>
      <c r="L38" s="14" t="s">
        <v>31</v>
      </c>
      <c r="M38" s="103" t="s">
        <v>15</v>
      </c>
      <c r="N38" s="104"/>
    </row>
    <row r="39" spans="2:14" ht="15.75" thickBot="1" x14ac:dyDescent="0.3">
      <c r="B39" s="12"/>
      <c r="C39" s="94"/>
      <c r="D39" s="94"/>
      <c r="E39" s="11"/>
      <c r="F39" s="9">
        <v>7</v>
      </c>
      <c r="G39" s="39">
        <f>[1]Tabelle1!F38*1.033</f>
        <v>6461.6215999999995</v>
      </c>
      <c r="H39" s="96" t="s">
        <v>6</v>
      </c>
      <c r="I39" s="97"/>
      <c r="J39" s="98"/>
      <c r="K39" s="40">
        <v>50.8</v>
      </c>
      <c r="L39" s="41">
        <f>[1]Tabelle1!K38*1.033</f>
        <v>43.282699999999998</v>
      </c>
      <c r="M39" s="105">
        <v>50.8</v>
      </c>
      <c r="N39" s="106"/>
    </row>
    <row r="40" spans="2:14" ht="15" customHeight="1" thickBot="1" x14ac:dyDescent="0.3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2:14" ht="15.75" customHeight="1" thickBot="1" x14ac:dyDescent="0.3">
      <c r="B41" s="48" t="s">
        <v>32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0"/>
    </row>
    <row r="42" spans="2:14" ht="15.75" customHeight="1" thickBot="1" x14ac:dyDescent="0.3">
      <c r="B42" s="107" t="s">
        <v>33</v>
      </c>
      <c r="C42" s="84" t="s">
        <v>34</v>
      </c>
      <c r="D42" s="85"/>
      <c r="E42" s="85"/>
      <c r="F42" s="85"/>
      <c r="G42" s="86"/>
      <c r="H42" s="84" t="s">
        <v>35</v>
      </c>
      <c r="I42" s="85"/>
      <c r="J42" s="85"/>
      <c r="K42" s="85"/>
      <c r="L42" s="85"/>
      <c r="M42" s="85"/>
      <c r="N42" s="86"/>
    </row>
    <row r="43" spans="2:14" ht="26.25" customHeight="1" thickBot="1" x14ac:dyDescent="0.3">
      <c r="B43" s="108"/>
      <c r="C43" s="84" t="s">
        <v>40</v>
      </c>
      <c r="D43" s="86"/>
      <c r="E43" s="15" t="s">
        <v>36</v>
      </c>
      <c r="F43" s="66" t="s">
        <v>39</v>
      </c>
      <c r="G43" s="67"/>
      <c r="H43" s="84" t="s">
        <v>40</v>
      </c>
      <c r="I43" s="86"/>
      <c r="J43" s="84" t="s">
        <v>70</v>
      </c>
      <c r="K43" s="86"/>
      <c r="L43" s="66" t="s">
        <v>39</v>
      </c>
      <c r="M43" s="52"/>
      <c r="N43" s="53"/>
    </row>
    <row r="44" spans="2:14" x14ac:dyDescent="0.25">
      <c r="B44" s="5" t="s">
        <v>30</v>
      </c>
      <c r="C44" s="77" t="s">
        <v>37</v>
      </c>
      <c r="D44" s="87"/>
      <c r="E44" s="20" t="s">
        <v>37</v>
      </c>
      <c r="F44" s="77" t="s">
        <v>37</v>
      </c>
      <c r="G44" s="87"/>
      <c r="H44" s="62">
        <v>261.60000000000002</v>
      </c>
      <c r="I44" s="109"/>
      <c r="J44" s="22">
        <v>206.6</v>
      </c>
      <c r="K44" s="20">
        <v>171.8</v>
      </c>
      <c r="L44" s="77">
        <v>171.8</v>
      </c>
      <c r="M44" s="78"/>
      <c r="N44" s="87"/>
    </row>
    <row r="45" spans="2:14" ht="15.75" thickBot="1" x14ac:dyDescent="0.3">
      <c r="B45" s="9" t="s">
        <v>38</v>
      </c>
      <c r="C45" s="96">
        <v>206.6</v>
      </c>
      <c r="D45" s="65"/>
      <c r="E45" s="21">
        <v>76.5</v>
      </c>
      <c r="F45" s="96">
        <v>151.69999999999999</v>
      </c>
      <c r="G45" s="65"/>
      <c r="H45" s="110">
        <v>234</v>
      </c>
      <c r="I45" s="111"/>
      <c r="J45" s="23">
        <v>179.3</v>
      </c>
      <c r="K45" s="21">
        <v>151.69999999999999</v>
      </c>
      <c r="L45" s="96">
        <v>151.69999999999999</v>
      </c>
      <c r="M45" s="97"/>
      <c r="N45" s="65"/>
    </row>
    <row r="46" spans="2:14" ht="15" customHeight="1" thickBot="1" x14ac:dyDescent="0.3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 ht="15.75" customHeight="1" thickBot="1" x14ac:dyDescent="0.3">
      <c r="B47" s="48" t="s">
        <v>41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2:14" ht="16.5" customHeight="1" thickBot="1" x14ac:dyDescent="0.3">
      <c r="B48" s="134" t="s">
        <v>65</v>
      </c>
      <c r="C48" s="84" t="s">
        <v>42</v>
      </c>
      <c r="D48" s="85"/>
      <c r="E48" s="85"/>
      <c r="F48" s="85"/>
      <c r="G48" s="85"/>
      <c r="H48" s="112"/>
      <c r="I48" s="84" t="s">
        <v>43</v>
      </c>
      <c r="J48" s="85"/>
      <c r="K48" s="85"/>
      <c r="L48" s="85"/>
      <c r="M48" s="85"/>
      <c r="N48" s="86"/>
    </row>
    <row r="49" spans="2:14" ht="14.25" customHeight="1" thickBot="1" x14ac:dyDescent="0.3">
      <c r="B49" s="135"/>
      <c r="C49" s="84">
        <v>1</v>
      </c>
      <c r="D49" s="86"/>
      <c r="E49" s="84">
        <v>2</v>
      </c>
      <c r="F49" s="86"/>
      <c r="G49" s="84">
        <v>3</v>
      </c>
      <c r="H49" s="112"/>
      <c r="I49" s="84">
        <v>1</v>
      </c>
      <c r="J49" s="86"/>
      <c r="K49" s="84">
        <v>2</v>
      </c>
      <c r="L49" s="86"/>
      <c r="M49" s="84">
        <v>3</v>
      </c>
      <c r="N49" s="86"/>
    </row>
    <row r="50" spans="2:14" ht="14.25" customHeight="1" thickBot="1" x14ac:dyDescent="0.3">
      <c r="B50" s="136"/>
      <c r="C50" s="99"/>
      <c r="D50" s="100"/>
      <c r="E50" s="137" t="s">
        <v>71</v>
      </c>
      <c r="F50" s="114"/>
      <c r="G50" s="113" t="s">
        <v>68</v>
      </c>
      <c r="H50" s="112"/>
      <c r="I50" s="99"/>
      <c r="J50" s="100"/>
      <c r="K50" s="113" t="s">
        <v>69</v>
      </c>
      <c r="L50" s="114"/>
      <c r="M50" s="113" t="s">
        <v>68</v>
      </c>
      <c r="N50" s="114"/>
    </row>
    <row r="51" spans="2:14" ht="15.75" thickBot="1" x14ac:dyDescent="0.3">
      <c r="B51" s="5" t="s">
        <v>44</v>
      </c>
      <c r="C51" s="88">
        <f>[1]Tabelle1!B50*1.033</f>
        <v>1295.8984999999998</v>
      </c>
      <c r="D51" s="89"/>
      <c r="E51" s="88">
        <f>[1]Tabelle1!D50*1.033</f>
        <v>1383.7034999999998</v>
      </c>
      <c r="F51" s="89"/>
      <c r="G51" s="88">
        <f>[1]Tabelle1!F50*1.033</f>
        <v>1468.3062</v>
      </c>
      <c r="H51" s="89"/>
      <c r="I51" s="88">
        <f>[1]Tabelle1!H50*1.033</f>
        <v>950.3599999999999</v>
      </c>
      <c r="J51" s="89"/>
      <c r="K51" s="88">
        <f>[1]Tabelle1!J50*1.033</f>
        <v>1015.0257999999999</v>
      </c>
      <c r="L51" s="89"/>
      <c r="M51" s="88">
        <f>[1]Tabelle1!L50*1.033</f>
        <v>1078.0387999999998</v>
      </c>
      <c r="N51" s="89"/>
    </row>
    <row r="52" spans="2:14" ht="15.75" thickBot="1" x14ac:dyDescent="0.3">
      <c r="B52" s="7" t="s">
        <v>45</v>
      </c>
      <c r="C52" s="88">
        <f>[1]Tabelle1!B51*1.033</f>
        <v>1211.3990999999999</v>
      </c>
      <c r="D52" s="89"/>
      <c r="E52" s="88">
        <f>[1]Tabelle1!D51*1.033</f>
        <v>1293.5226</v>
      </c>
      <c r="F52" s="89"/>
      <c r="G52" s="88">
        <f>[1]Tabelle1!F51*1.033</f>
        <v>1372.5471</v>
      </c>
      <c r="H52" s="89"/>
      <c r="I52" s="88">
        <f>[1]Tabelle1!H51*1.033</f>
        <v>888.37999999999988</v>
      </c>
      <c r="J52" s="89"/>
      <c r="K52" s="88">
        <f>[1]Tabelle1!J51*1.033</f>
        <v>948.81049999999993</v>
      </c>
      <c r="L52" s="89"/>
      <c r="M52" s="88">
        <f>[1]Tabelle1!L51*1.033</f>
        <v>1007.7947999999999</v>
      </c>
      <c r="N52" s="89"/>
    </row>
    <row r="53" spans="2:14" ht="15.75" thickBot="1" x14ac:dyDescent="0.3">
      <c r="B53" s="7" t="s">
        <v>46</v>
      </c>
      <c r="C53" s="88">
        <f>[1]Tabelle1!B52*1.033</f>
        <v>1126.8996999999999</v>
      </c>
      <c r="D53" s="89"/>
      <c r="E53" s="88">
        <f>[1]Tabelle1!D52*1.033</f>
        <v>1203.2384</v>
      </c>
      <c r="F53" s="89"/>
      <c r="G53" s="88">
        <f>[1]Tabelle1!F52*1.033</f>
        <v>1276.788</v>
      </c>
      <c r="H53" s="89"/>
      <c r="I53" s="88">
        <f>[1]Tabelle1!H52*1.033</f>
        <v>826.4</v>
      </c>
      <c r="J53" s="89"/>
      <c r="K53" s="88">
        <f>[1]Tabelle1!J52*1.033</f>
        <v>882.59519999999986</v>
      </c>
      <c r="L53" s="89"/>
      <c r="M53" s="88">
        <f>[1]Tabelle1!L52*1.033</f>
        <v>937.44749999999988</v>
      </c>
      <c r="N53" s="89"/>
    </row>
    <row r="54" spans="2:14" ht="15.75" thickBot="1" x14ac:dyDescent="0.3">
      <c r="B54" s="7" t="s">
        <v>47</v>
      </c>
      <c r="C54" s="88">
        <f>[1]Tabelle1!B53*1.033</f>
        <v>1012.7531999999999</v>
      </c>
      <c r="D54" s="89"/>
      <c r="E54" s="88">
        <f>[1]Tabelle1!D53*1.033</f>
        <v>1084.9598999999998</v>
      </c>
      <c r="F54" s="89"/>
      <c r="G54" s="88">
        <f>[1]Tabelle1!F53*1.033</f>
        <v>1149.8322999999998</v>
      </c>
      <c r="H54" s="89"/>
      <c r="I54" s="88">
        <f>[1]Tabelle1!H53*1.033</f>
        <v>779.08860000000004</v>
      </c>
      <c r="J54" s="89"/>
      <c r="K54" s="88">
        <f>[1]Tabelle1!J53*1.033</f>
        <v>823.09439999999984</v>
      </c>
      <c r="L54" s="89"/>
      <c r="M54" s="88">
        <f>[1]Tabelle1!L53*1.033</f>
        <v>874.0213</v>
      </c>
      <c r="N54" s="89"/>
    </row>
    <row r="55" spans="2:14" ht="15.75" thickBot="1" x14ac:dyDescent="0.3">
      <c r="B55" s="9" t="s">
        <v>48</v>
      </c>
      <c r="C55" s="88">
        <f>[1]Tabelle1!B54*1.033</f>
        <v>900.1561999999999</v>
      </c>
      <c r="D55" s="89"/>
      <c r="E55" s="88">
        <f>[1]Tabelle1!D54*1.033</f>
        <v>963.58239999999989</v>
      </c>
      <c r="F55" s="89"/>
      <c r="G55" s="88">
        <f>[1]Tabelle1!F54*1.033</f>
        <v>1022.7732999999999</v>
      </c>
      <c r="H55" s="89"/>
      <c r="I55" s="88">
        <f>[1]Tabelle1!H54*1.033</f>
        <v>634.15869999999995</v>
      </c>
      <c r="J55" s="89"/>
      <c r="K55" s="88">
        <f>[1]Tabelle1!J54*1.033</f>
        <v>677.54469999999992</v>
      </c>
      <c r="L55" s="89"/>
      <c r="M55" s="88">
        <f>[1]Tabelle1!L54*1.033</f>
        <v>719.58780000000002</v>
      </c>
      <c r="N55" s="89"/>
    </row>
    <row r="56" spans="2:14" ht="15.75" customHeight="1" thickBot="1" x14ac:dyDescent="0.3">
      <c r="B56" s="17" t="s">
        <v>49</v>
      </c>
      <c r="C56" s="125" t="s">
        <v>50</v>
      </c>
      <c r="D56" s="126"/>
      <c r="E56" s="126"/>
      <c r="F56" s="126"/>
      <c r="G56" s="126"/>
      <c r="H56" s="128"/>
      <c r="I56" s="125" t="s">
        <v>51</v>
      </c>
      <c r="J56" s="126"/>
      <c r="K56" s="126"/>
      <c r="L56" s="126"/>
      <c r="M56" s="126"/>
      <c r="N56" s="127"/>
    </row>
    <row r="57" spans="2:14" ht="15" customHeight="1" thickBot="1" x14ac:dyDescent="0.3">
      <c r="B57" s="16"/>
      <c r="C57" s="125" t="s">
        <v>72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7"/>
    </row>
    <row r="58" spans="2:14" ht="15" customHeight="1" thickBot="1" x14ac:dyDescent="0.3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2:14" ht="15.75" customHeight="1" thickBot="1" x14ac:dyDescent="0.3">
      <c r="B59" s="48" t="s">
        <v>66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0"/>
    </row>
    <row r="60" spans="2:14" ht="13.5" customHeight="1" thickBot="1" x14ac:dyDescent="0.3">
      <c r="B60" s="125" t="s">
        <v>52</v>
      </c>
      <c r="C60" s="126"/>
      <c r="D60" s="126"/>
      <c r="E60" s="126"/>
      <c r="F60" s="126"/>
      <c r="G60" s="128"/>
      <c r="H60" s="125" t="s">
        <v>53</v>
      </c>
      <c r="I60" s="126"/>
      <c r="J60" s="126"/>
      <c r="K60" s="126"/>
      <c r="L60" s="126"/>
      <c r="M60" s="126"/>
      <c r="N60" s="127"/>
    </row>
    <row r="61" spans="2:14" ht="13.5" customHeight="1" x14ac:dyDescent="0.25">
      <c r="B61" s="115" t="s">
        <v>54</v>
      </c>
      <c r="C61" s="116"/>
      <c r="D61" s="116"/>
      <c r="E61" s="116"/>
      <c r="F61" s="131">
        <f>[1]Tabelle1!E60*1.033</f>
        <v>875.36419999999987</v>
      </c>
      <c r="G61" s="132"/>
      <c r="H61" s="115" t="s">
        <v>55</v>
      </c>
      <c r="I61" s="116"/>
      <c r="J61" s="116"/>
      <c r="K61" s="117"/>
      <c r="L61" s="121">
        <f>[1]Tabelle1!K60*1.033</f>
        <v>1050.3543999999999</v>
      </c>
      <c r="M61" s="129"/>
      <c r="N61" s="122"/>
    </row>
    <row r="62" spans="2:14" ht="12" customHeight="1" thickBot="1" x14ac:dyDescent="0.3">
      <c r="B62" s="118" t="s">
        <v>56</v>
      </c>
      <c r="C62" s="119"/>
      <c r="D62" s="119"/>
      <c r="E62" s="119"/>
      <c r="F62" s="123">
        <f>[1]Tabelle1!E61*1.033</f>
        <v>1063.0602999999999</v>
      </c>
      <c r="G62" s="130"/>
      <c r="H62" s="118" t="s">
        <v>57</v>
      </c>
      <c r="I62" s="119"/>
      <c r="J62" s="119"/>
      <c r="K62" s="120"/>
      <c r="L62" s="123">
        <f>[1]Tabelle1!K61*1.033</f>
        <v>1275.6516999999999</v>
      </c>
      <c r="M62" s="124"/>
      <c r="N62" s="130"/>
    </row>
    <row r="63" spans="2:14" ht="15" customHeight="1" thickBot="1" x14ac:dyDescent="0.3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 ht="15.75" customHeight="1" thickBot="1" x14ac:dyDescent="0.3">
      <c r="B64" s="48" t="s">
        <v>67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50"/>
    </row>
    <row r="65" spans="2:14" ht="13.5" customHeight="1" thickBot="1" x14ac:dyDescent="0.3">
      <c r="B65" s="125" t="s">
        <v>58</v>
      </c>
      <c r="C65" s="126"/>
      <c r="D65" s="126"/>
      <c r="E65" s="126"/>
      <c r="F65" s="126"/>
      <c r="G65" s="128"/>
      <c r="H65" s="125" t="s">
        <v>59</v>
      </c>
      <c r="I65" s="126"/>
      <c r="J65" s="126"/>
      <c r="K65" s="126"/>
      <c r="L65" s="126"/>
      <c r="M65" s="126"/>
      <c r="N65" s="127"/>
    </row>
    <row r="66" spans="2:14" ht="13.5" customHeight="1" x14ac:dyDescent="0.25">
      <c r="B66" s="115" t="s">
        <v>60</v>
      </c>
      <c r="C66" s="116"/>
      <c r="D66" s="116"/>
      <c r="E66" s="117"/>
      <c r="F66" s="121">
        <f>[1]Tabelle1!E65*1.033</f>
        <v>500.79839999999996</v>
      </c>
      <c r="G66" s="122"/>
      <c r="H66" s="115" t="s">
        <v>61</v>
      </c>
      <c r="I66" s="116"/>
      <c r="J66" s="116"/>
      <c r="K66" s="117"/>
      <c r="L66" s="121">
        <f>[1]Tabelle1!K65*1.033</f>
        <v>600.99939999999992</v>
      </c>
      <c r="M66" s="129"/>
      <c r="N66" s="122"/>
    </row>
    <row r="67" spans="2:14" ht="13.5" customHeight="1" thickBot="1" x14ac:dyDescent="0.3">
      <c r="B67" s="118" t="s">
        <v>62</v>
      </c>
      <c r="C67" s="119"/>
      <c r="D67" s="119"/>
      <c r="E67" s="120"/>
      <c r="F67" s="123">
        <f>[1]Tabelle1!E66*1.033</f>
        <v>750.16459999999995</v>
      </c>
      <c r="G67" s="124"/>
      <c r="H67" s="118" t="s">
        <v>63</v>
      </c>
      <c r="I67" s="119"/>
      <c r="J67" s="119"/>
      <c r="K67" s="120"/>
      <c r="L67" s="123">
        <f>[1]Tabelle1!K66*1.033</f>
        <v>900.1561999999999</v>
      </c>
      <c r="M67" s="124"/>
      <c r="N67" s="130"/>
    </row>
    <row r="68" spans="2:14" ht="13.5" customHeight="1" x14ac:dyDescent="0.25"/>
    <row r="69" spans="2:14" ht="13.5" customHeight="1" x14ac:dyDescent="0.25"/>
    <row r="70" spans="2:14" ht="13.5" customHeight="1" x14ac:dyDescent="0.25"/>
    <row r="71" spans="2:14" ht="4.5" customHeight="1" x14ac:dyDescent="0.25"/>
    <row r="72" spans="2:14" x14ac:dyDescent="0.25">
      <c r="C72" s="83"/>
      <c r="D72" s="83"/>
      <c r="E72" s="83"/>
      <c r="F72" s="83"/>
      <c r="G72" s="83"/>
      <c r="H72" s="83"/>
      <c r="I72" s="83"/>
      <c r="J72" s="83"/>
      <c r="K72" s="83"/>
      <c r="L72" s="83"/>
    </row>
    <row r="73" spans="2:14" x14ac:dyDescent="0.25">
      <c r="C73" s="83"/>
      <c r="D73" s="83"/>
      <c r="E73" s="83"/>
      <c r="F73" s="83"/>
      <c r="G73" s="83"/>
      <c r="H73" s="83"/>
      <c r="I73" s="83"/>
      <c r="J73" s="83"/>
      <c r="K73" s="83"/>
      <c r="L73" s="83"/>
    </row>
  </sheetData>
  <mergeCells count="143">
    <mergeCell ref="B6:N7"/>
    <mergeCell ref="F43:G43"/>
    <mergeCell ref="B59:N59"/>
    <mergeCell ref="H60:N60"/>
    <mergeCell ref="B60:G60"/>
    <mergeCell ref="M55:N55"/>
    <mergeCell ref="B48:B50"/>
    <mergeCell ref="E50:F50"/>
    <mergeCell ref="K49:L49"/>
    <mergeCell ref="I56:N56"/>
    <mergeCell ref="C56:H56"/>
    <mergeCell ref="C57:N57"/>
    <mergeCell ref="M49:N49"/>
    <mergeCell ref="M51:N51"/>
    <mergeCell ref="M52:N52"/>
    <mergeCell ref="M53:N53"/>
    <mergeCell ref="M54:N54"/>
    <mergeCell ref="I55:J55"/>
    <mergeCell ref="K51:L51"/>
    <mergeCell ref="K52:L52"/>
    <mergeCell ref="K53:L53"/>
    <mergeCell ref="K54:L54"/>
    <mergeCell ref="K55:L55"/>
    <mergeCell ref="G49:H49"/>
    <mergeCell ref="I53:J53"/>
    <mergeCell ref="I54:J54"/>
    <mergeCell ref="C72:L73"/>
    <mergeCell ref="B66:E66"/>
    <mergeCell ref="B67:E67"/>
    <mergeCell ref="F66:G66"/>
    <mergeCell ref="F67:G67"/>
    <mergeCell ref="H66:K66"/>
    <mergeCell ref="H67:K67"/>
    <mergeCell ref="B61:E61"/>
    <mergeCell ref="B62:E62"/>
    <mergeCell ref="B64:N64"/>
    <mergeCell ref="H65:N65"/>
    <mergeCell ref="B65:G65"/>
    <mergeCell ref="H61:K61"/>
    <mergeCell ref="H62:K62"/>
    <mergeCell ref="L61:N61"/>
    <mergeCell ref="L62:N62"/>
    <mergeCell ref="F61:G61"/>
    <mergeCell ref="L66:N66"/>
    <mergeCell ref="L67:N67"/>
    <mergeCell ref="F62:G62"/>
    <mergeCell ref="C55:D55"/>
    <mergeCell ref="G51:H51"/>
    <mergeCell ref="H35:J35"/>
    <mergeCell ref="H36:J36"/>
    <mergeCell ref="G52:H52"/>
    <mergeCell ref="G53:H53"/>
    <mergeCell ref="G54:H54"/>
    <mergeCell ref="G55:H55"/>
    <mergeCell ref="C48:H48"/>
    <mergeCell ref="I48:N48"/>
    <mergeCell ref="E49:F49"/>
    <mergeCell ref="E51:F51"/>
    <mergeCell ref="E52:F52"/>
    <mergeCell ref="E53:F53"/>
    <mergeCell ref="E54:F54"/>
    <mergeCell ref="E55:F55"/>
    <mergeCell ref="C49:D49"/>
    <mergeCell ref="C51:D51"/>
    <mergeCell ref="C52:D52"/>
    <mergeCell ref="C53:D53"/>
    <mergeCell ref="C54:D54"/>
    <mergeCell ref="G50:H50"/>
    <mergeCell ref="K50:L50"/>
    <mergeCell ref="M50:N50"/>
    <mergeCell ref="C50:D50"/>
    <mergeCell ref="C37:D37"/>
    <mergeCell ref="C38:D38"/>
    <mergeCell ref="C39:D39"/>
    <mergeCell ref="H37:J37"/>
    <mergeCell ref="H38:J38"/>
    <mergeCell ref="H39:J39"/>
    <mergeCell ref="I50:J50"/>
    <mergeCell ref="F45:G45"/>
    <mergeCell ref="C43:D43"/>
    <mergeCell ref="C44:D44"/>
    <mergeCell ref="C45:D45"/>
    <mergeCell ref="B41:N41"/>
    <mergeCell ref="K37:N37"/>
    <mergeCell ref="M38:N38"/>
    <mergeCell ref="M39:N39"/>
    <mergeCell ref="L43:N43"/>
    <mergeCell ref="L44:N44"/>
    <mergeCell ref="L45:N45"/>
    <mergeCell ref="B47:N47"/>
    <mergeCell ref="B42:B43"/>
    <mergeCell ref="H43:I43"/>
    <mergeCell ref="H44:I44"/>
    <mergeCell ref="H45:I45"/>
    <mergeCell ref="C42:G42"/>
    <mergeCell ref="B1:E4"/>
    <mergeCell ref="L1:N4"/>
    <mergeCell ref="H42:N42"/>
    <mergeCell ref="J43:K43"/>
    <mergeCell ref="F44:G44"/>
    <mergeCell ref="I49:J49"/>
    <mergeCell ref="I51:J51"/>
    <mergeCell ref="I52:J52"/>
    <mergeCell ref="M22:N22"/>
    <mergeCell ref="M23:N23"/>
    <mergeCell ref="M24:N24"/>
    <mergeCell ref="M25:N25"/>
    <mergeCell ref="M26:N26"/>
    <mergeCell ref="M17:N17"/>
    <mergeCell ref="M18:N18"/>
    <mergeCell ref="M19:N19"/>
    <mergeCell ref="M20:N20"/>
    <mergeCell ref="M21:N21"/>
    <mergeCell ref="M27:N27"/>
    <mergeCell ref="M28:N28"/>
    <mergeCell ref="M29:N29"/>
    <mergeCell ref="K31:N31"/>
    <mergeCell ref="K32:N32"/>
    <mergeCell ref="K33:L33"/>
    <mergeCell ref="K34:L34"/>
    <mergeCell ref="K35:L35"/>
    <mergeCell ref="K36:L36"/>
    <mergeCell ref="B9:G9"/>
    <mergeCell ref="B31:E31"/>
    <mergeCell ref="F31:J31"/>
    <mergeCell ref="H9:N9"/>
    <mergeCell ref="M10:N10"/>
    <mergeCell ref="M11:N11"/>
    <mergeCell ref="M12:N12"/>
    <mergeCell ref="M13:N13"/>
    <mergeCell ref="M14:N14"/>
    <mergeCell ref="M15:N15"/>
    <mergeCell ref="M16:N16"/>
    <mergeCell ref="M33:N34"/>
    <mergeCell ref="M35:N36"/>
    <mergeCell ref="C32:E32"/>
    <mergeCell ref="C33:E33"/>
    <mergeCell ref="C34:E34"/>
    <mergeCell ref="C35:E35"/>
    <mergeCell ref="C36:E36"/>
    <mergeCell ref="H32:J32"/>
    <mergeCell ref="H33:J33"/>
    <mergeCell ref="H34:J34"/>
  </mergeCells>
  <pageMargins left="0.7" right="0.7" top="0.78740157499999996" bottom="0.78740157499999996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Koblischke Melanie</dc:creator>
  <cp:lastModifiedBy>Sternath Andreas</cp:lastModifiedBy>
  <cp:lastPrinted>2026-05-05T11:46:34Z</cp:lastPrinted>
  <dcterms:created xsi:type="dcterms:W3CDTF">2024-11-27T14:38:36Z</dcterms:created>
  <dcterms:modified xsi:type="dcterms:W3CDTF">2026-05-22T10:33:58Z</dcterms:modified>
</cp:coreProperties>
</file>